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pivotCache/pivotCacheDefinition18.xml" ContentType="application/vnd.openxmlformats-officedocument.spreadsheetml.pivotCacheDefinition+xml"/>
  <Override PartName="/xl/pivotCache/pivotCacheDefinition19.xml" ContentType="application/vnd.openxmlformats-officedocument.spreadsheetml.pivotCacheDefinition+xml"/>
  <Override PartName="/xl/pivotCache/pivotCacheDefinition20.xml" ContentType="application/vnd.openxmlformats-officedocument.spreadsheetml.pivotCacheDefinition+xml"/>
  <Override PartName="/xl/pivotCache/pivotCacheDefinition21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pivotTables/pivotTable19.xml" ContentType="application/vnd.openxmlformats-officedocument.spreadsheetml.pivotTable+xml"/>
  <Override PartName="/xl/pivotTables/pivotTable20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7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8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9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customXml/itemProps51.xml" ContentType="application/vnd.openxmlformats-officedocument.customXmlProperties+xml"/>
  <Override PartName="/customXml/itemProps52.xml" ContentType="application/vnd.openxmlformats-officedocument.customXmlProperties+xml"/>
  <Override PartName="/customXml/itemProps53.xml" ContentType="application/vnd.openxmlformats-officedocument.customXmlProperties+xml"/>
  <Override PartName="/customXml/itemProps54.xml" ContentType="application/vnd.openxmlformats-officedocument.customXmlProperties+xml"/>
  <Override PartName="/customXml/itemProps55.xml" ContentType="application/vnd.openxmlformats-officedocument.customXmlProperties+xml"/>
  <Override PartName="/customXml/itemProps56.xml" ContentType="application/vnd.openxmlformats-officedocument.customXmlProperties+xml"/>
  <Override PartName="/customXml/itemProps57.xml" ContentType="application/vnd.openxmlformats-officedocument.customXmlProperties+xml"/>
  <Override PartName="/customXml/itemProps58.xml" ContentType="application/vnd.openxmlformats-officedocument.customXmlProperties+xml"/>
  <Override PartName="/customXml/itemProps59.xml" ContentType="application/vnd.openxmlformats-officedocument.customXmlProperties+xml"/>
  <Override PartName="/customXml/itemProps60.xml" ContentType="application/vnd.openxmlformats-officedocument.customXmlProperties+xml"/>
  <Override PartName="/customXml/itemProps61.xml" ContentType="application/vnd.openxmlformats-officedocument.customXmlProperties+xml"/>
  <Override PartName="/customXml/itemProps62.xml" ContentType="application/vnd.openxmlformats-officedocument.customXmlProperties+xml"/>
  <Override PartName="/customXml/itemProps63.xml" ContentType="application/vnd.openxmlformats-officedocument.customXmlProperties+xml"/>
  <Override PartName="/customXml/itemProps64.xml" ContentType="application/vnd.openxmlformats-officedocument.customXmlProperties+xml"/>
  <Override PartName="/customXml/itemProps65.xml" ContentType="application/vnd.openxmlformats-officedocument.customXmlProperties+xml"/>
  <Override PartName="/customXml/itemProps66.xml" ContentType="application/vnd.openxmlformats-officedocument.customXmlProperties+xml"/>
  <Override PartName="/customXml/itemProps67.xml" ContentType="application/vnd.openxmlformats-officedocument.customXmlProperties+xml"/>
  <Override PartName="/customXml/itemProps68.xml" ContentType="application/vnd.openxmlformats-officedocument.customXmlProperties+xml"/>
  <Override PartName="/customXml/itemProps69.xml" ContentType="application/vnd.openxmlformats-officedocument.customXmlProperties+xml"/>
  <Override PartName="/customXml/itemProps70.xml" ContentType="application/vnd.openxmlformats-officedocument.customXmlProperties+xml"/>
  <Override PartName="/customXml/itemProps71.xml" ContentType="application/vnd.openxmlformats-officedocument.customXmlProperties+xml"/>
  <Override PartName="/customXml/itemProps72.xml" ContentType="application/vnd.openxmlformats-officedocument.customXmlProperties+xml"/>
  <Override PartName="/customXml/itemProps73.xml" ContentType="application/vnd.openxmlformats-officedocument.customXmlProperties+xml"/>
  <Override PartName="/customXml/itemProps74.xml" ContentType="application/vnd.openxmlformats-officedocument.customXmlProperties+xml"/>
  <Override PartName="/customXml/itemProps75.xml" ContentType="application/vnd.openxmlformats-officedocument.customXmlProperties+xml"/>
  <Override PartName="/customXml/itemProps76.xml" ContentType="application/vnd.openxmlformats-officedocument.customXmlProperties+xml"/>
  <Override PartName="/customXml/itemProps77.xml" ContentType="application/vnd.openxmlformats-officedocument.customXmlProperties+xml"/>
  <Override PartName="/customXml/itemProps78.xml" ContentType="application/vnd.openxmlformats-officedocument.customXmlProperties+xml"/>
  <Override PartName="/customXml/itemProps79.xml" ContentType="application/vnd.openxmlformats-officedocument.customXmlProperties+xml"/>
  <Override PartName="/customXml/itemProps80.xml" ContentType="application/vnd.openxmlformats-officedocument.customXmlProperties+xml"/>
  <Override PartName="/customXml/itemProps81.xml" ContentType="application/vnd.openxmlformats-officedocument.customXmlProperties+xml"/>
  <Override PartName="/customXml/itemProps82.xml" ContentType="application/vnd.openxmlformats-officedocument.customXmlProperties+xml"/>
  <Override PartName="/customXml/itemProps83.xml" ContentType="application/vnd.openxmlformats-officedocument.customXmlProperties+xml"/>
  <Override PartName="/customXml/itemProps84.xml" ContentType="application/vnd.openxmlformats-officedocument.customXmlProperties+xml"/>
  <Override PartName="/customXml/itemProps85.xml" ContentType="application/vnd.openxmlformats-officedocument.customXmlProperties+xml"/>
  <Override PartName="/customXml/itemProps86.xml" ContentType="application/vnd.openxmlformats-officedocument.customXmlProperties+xml"/>
  <Override PartName="/customXml/itemProps87.xml" ContentType="application/vnd.openxmlformats-officedocument.customXmlProperties+xml"/>
  <Override PartName="/customXml/itemProps88.xml" ContentType="application/vnd.openxmlformats-officedocument.customXmlProperties+xml"/>
  <Override PartName="/customXml/itemProps89.xml" ContentType="application/vnd.openxmlformats-officedocument.customXmlProperties+xml"/>
  <Override PartName="/customXml/itemProps90.xml" ContentType="application/vnd.openxmlformats-officedocument.customXmlProperties+xml"/>
  <Override PartName="/customXml/itemProps91.xml" ContentType="application/vnd.openxmlformats-officedocument.customXmlProperties+xml"/>
  <Override PartName="/customXml/itemProps92.xml" ContentType="application/vnd.openxmlformats-officedocument.customXmlProperties+xml"/>
  <Override PartName="/customXml/itemProps93.xml" ContentType="application/vnd.openxmlformats-officedocument.customXmlProperties+xml"/>
  <Override PartName="/customXml/itemProps94.xml" ContentType="application/vnd.openxmlformats-officedocument.customXmlProperties+xml"/>
  <Override PartName="/customXml/itemProps95.xml" ContentType="application/vnd.openxmlformats-officedocument.customXmlProperties+xml"/>
  <Override PartName="/customXml/itemProps96.xml" ContentType="application/vnd.openxmlformats-officedocument.customXmlProperties+xml"/>
  <Override PartName="/customXml/itemProps97.xml" ContentType="application/vnd.openxmlformats-officedocument.customXmlProperties+xml"/>
  <Override PartName="/customXml/itemProps98.xml" ContentType="application/vnd.openxmlformats-officedocument.customXmlProperties+xml"/>
  <Override PartName="/customXml/itemProps99.xml" ContentType="application/vnd.openxmlformats-officedocument.customXmlProperties+xml"/>
  <Override PartName="/customXml/itemProps100.xml" ContentType="application/vnd.openxmlformats-officedocument.customXmlProperties+xml"/>
  <Override PartName="/customXml/itemProps101.xml" ContentType="application/vnd.openxmlformats-officedocument.customXmlProperties+xml"/>
  <Override PartName="/customXml/itemProps102.xml" ContentType="application/vnd.openxmlformats-officedocument.customXmlProperties+xml"/>
  <Override PartName="/customXml/itemProps103.xml" ContentType="application/vnd.openxmlformats-officedocument.customXmlProperties+xml"/>
  <Override PartName="/customXml/itemProps104.xml" ContentType="application/vnd.openxmlformats-officedocument.customXmlProperties+xml"/>
  <Override PartName="/customXml/itemProps105.xml" ContentType="application/vnd.openxmlformats-officedocument.customXmlProperties+xml"/>
  <Override PartName="/customXml/itemProps106.xml" ContentType="application/vnd.openxmlformats-officedocument.customXmlProperties+xml"/>
  <Override PartName="/customXml/itemProps107.xml" ContentType="application/vnd.openxmlformats-officedocument.customXmlProperties+xml"/>
  <Override PartName="/customXml/itemProps108.xml" ContentType="application/vnd.openxmlformats-officedocument.customXmlProperties+xml"/>
  <Override PartName="/customXml/itemProps109.xml" ContentType="application/vnd.openxmlformats-officedocument.customXmlProperties+xml"/>
  <Override PartName="/customXml/itemProps110.xml" ContentType="application/vnd.openxmlformats-officedocument.customXmlProperties+xml"/>
  <Override PartName="/customXml/itemProps111.xml" ContentType="application/vnd.openxmlformats-officedocument.customXmlProperties+xml"/>
  <Override PartName="/customXml/itemProps112.xml" ContentType="application/vnd.openxmlformats-officedocument.customXmlProperties+xml"/>
  <Override PartName="/customXml/itemProps113.xml" ContentType="application/vnd.openxmlformats-officedocument.customXmlProperties+xml"/>
  <Override PartName="/customXml/itemProps114.xml" ContentType="application/vnd.openxmlformats-officedocument.customXmlProperties+xml"/>
  <Override PartName="/customXml/itemProps115.xml" ContentType="application/vnd.openxmlformats-officedocument.customXmlProperties+xml"/>
  <Override PartName="/customXml/itemProps116.xml" ContentType="application/vnd.openxmlformats-officedocument.customXmlProperties+xml"/>
  <Override PartName="/customXml/itemProps117.xml" ContentType="application/vnd.openxmlformats-officedocument.customXmlProperties+xml"/>
  <Override PartName="/customXml/itemProps118.xml" ContentType="application/vnd.openxmlformats-officedocument.customXmlProperties+xml"/>
  <Override PartName="/customXml/itemProps119.xml" ContentType="application/vnd.openxmlformats-officedocument.customXmlProperties+xml"/>
  <Override PartName="/customXml/itemProps120.xml" ContentType="application/vnd.openxmlformats-officedocument.customXmlProperties+xml"/>
  <Override PartName="/customXml/itemProps121.xml" ContentType="application/vnd.openxmlformats-officedocument.customXmlProperties+xml"/>
  <Override PartName="/customXml/itemProps122.xml" ContentType="application/vnd.openxmlformats-officedocument.customXmlProperties+xml"/>
  <Override PartName="/customXml/itemProps123.xml" ContentType="application/vnd.openxmlformats-officedocument.customXmlProperties+xml"/>
  <Override PartName="/customXml/itemProps124.xml" ContentType="application/vnd.openxmlformats-officedocument.customXmlProperties+xml"/>
  <Override PartName="/customXml/itemProps125.xml" ContentType="application/vnd.openxmlformats-officedocument.customXmlProperties+xml"/>
  <Override PartName="/customXml/itemProps126.xml" ContentType="application/vnd.openxmlformats-officedocument.customXmlProperties+xml"/>
  <Override PartName="/customXml/itemProps127.xml" ContentType="application/vnd.openxmlformats-officedocument.customXmlProperties+xml"/>
  <Override PartName="/customXml/itemProps128.xml" ContentType="application/vnd.openxmlformats-officedocument.customXmlProperties+xml"/>
  <Override PartName="/customXml/itemProps129.xml" ContentType="application/vnd.openxmlformats-officedocument.customXmlProperties+xml"/>
  <Override PartName="/customXml/itemProps130.xml" ContentType="application/vnd.openxmlformats-officedocument.customXmlProperties+xml"/>
  <Override PartName="/customXml/itemProps131.xml" ContentType="application/vnd.openxmlformats-officedocument.customXmlProperties+xml"/>
  <Override PartName="/customXml/itemProps132.xml" ContentType="application/vnd.openxmlformats-officedocument.customXmlProperties+xml"/>
  <Override PartName="/customXml/itemProps133.xml" ContentType="application/vnd.openxmlformats-officedocument.customXmlProperties+xml"/>
  <Override PartName="/customXml/itemProps134.xml" ContentType="application/vnd.openxmlformats-officedocument.customXmlProperties+xml"/>
  <Override PartName="/customXml/itemProps135.xml" ContentType="application/vnd.openxmlformats-officedocument.customXmlProperties+xml"/>
  <Override PartName="/customXml/itemProps136.xml" ContentType="application/vnd.openxmlformats-officedocument.customXmlProperties+xml"/>
  <Override PartName="/customXml/itemProps137.xml" ContentType="application/vnd.openxmlformats-officedocument.customXmlProperties+xml"/>
  <Override PartName="/customXml/itemProps138.xml" ContentType="application/vnd.openxmlformats-officedocument.customXmlProperties+xml"/>
  <Override PartName="/customXml/itemProps139.xml" ContentType="application/vnd.openxmlformats-officedocument.customXmlProperties+xml"/>
  <Override PartName="/customXml/itemProps140.xml" ContentType="application/vnd.openxmlformats-officedocument.customXmlProperties+xml"/>
  <Override PartName="/customXml/itemProps141.xml" ContentType="application/vnd.openxmlformats-officedocument.customXmlProperties+xml"/>
  <Override PartName="/customXml/itemProps142.xml" ContentType="application/vnd.openxmlformats-officedocument.customXmlProperties+xml"/>
  <Override PartName="/customXml/itemProps143.xml" ContentType="application/vnd.openxmlformats-officedocument.customXmlProperties+xml"/>
  <Override PartName="/customXml/itemProps144.xml" ContentType="application/vnd.openxmlformats-officedocument.customXmlProperties+xml"/>
  <Override PartName="/customXml/itemProps145.xml" ContentType="application/vnd.openxmlformats-officedocument.customXmlProperties+xml"/>
  <Override PartName="/customXml/itemProps146.xml" ContentType="application/vnd.openxmlformats-officedocument.customXmlProperties+xml"/>
  <Override PartName="/customXml/itemProps147.xml" ContentType="application/vnd.openxmlformats-officedocument.customXmlProperties+xml"/>
  <Override PartName="/customXml/itemProps148.xml" ContentType="application/vnd.openxmlformats-officedocument.customXmlProperties+xml"/>
  <Override PartName="/customXml/itemProps149.xml" ContentType="application/vnd.openxmlformats-officedocument.customXmlProperties+xml"/>
  <Override PartName="/customXml/itemProps150.xml" ContentType="application/vnd.openxmlformats-officedocument.customXmlProperties+xml"/>
  <Override PartName="/customXml/itemProps151.xml" ContentType="application/vnd.openxmlformats-officedocument.customXmlProperties+xml"/>
  <Override PartName="/customXml/itemProps152.xml" ContentType="application/vnd.openxmlformats-officedocument.customXmlProperties+xml"/>
  <Override PartName="/customXml/itemProps153.xml" ContentType="application/vnd.openxmlformats-officedocument.customXmlProperties+xml"/>
  <Override PartName="/customXml/itemProps154.xml" ContentType="application/vnd.openxmlformats-officedocument.customXmlProperties+xml"/>
  <Override PartName="/customXml/itemProps155.xml" ContentType="application/vnd.openxmlformats-officedocument.customXmlProperties+xml"/>
  <Override PartName="/customXml/itemProps156.xml" ContentType="application/vnd.openxmlformats-officedocument.customXmlProperties+xml"/>
  <Override PartName="/customXml/itemProps157.xml" ContentType="application/vnd.openxmlformats-officedocument.customXmlProperties+xml"/>
  <Override PartName="/customXml/itemProps158.xml" ContentType="application/vnd.openxmlformats-officedocument.customXmlProperties+xml"/>
  <Override PartName="/customXml/itemProps159.xml" ContentType="application/vnd.openxmlformats-officedocument.customXmlProperties+xml"/>
  <Override PartName="/customXml/itemProps160.xml" ContentType="application/vnd.openxmlformats-officedocument.customXmlProperties+xml"/>
  <Override PartName="/customXml/itemProps161.xml" ContentType="application/vnd.openxmlformats-officedocument.customXmlProperties+xml"/>
  <Override PartName="/customXml/itemProps162.xml" ContentType="application/vnd.openxmlformats-officedocument.customXmlProperties+xml"/>
  <Override PartName="/customXml/itemProps163.xml" ContentType="application/vnd.openxmlformats-officedocument.customXmlProperties+xml"/>
  <Override PartName="/customXml/itemProps164.xml" ContentType="application/vnd.openxmlformats-officedocument.customXmlProperties+xml"/>
  <Override PartName="/customXml/itemProps165.xml" ContentType="application/vnd.openxmlformats-officedocument.customXmlProperties+xml"/>
  <Override PartName="/customXml/itemProps166.xml" ContentType="application/vnd.openxmlformats-officedocument.customXmlProperties+xml"/>
  <Override PartName="/customXml/itemProps167.xml" ContentType="application/vnd.openxmlformats-officedocument.customXmlProperties+xml"/>
  <Override PartName="/customXml/itemProps168.xml" ContentType="application/vnd.openxmlformats-officedocument.customXmlProperties+xml"/>
  <Override PartName="/customXml/itemProps169.xml" ContentType="application/vnd.openxmlformats-officedocument.customXmlProperties+xml"/>
  <Override PartName="/customXml/itemProps170.xml" ContentType="application/vnd.openxmlformats-officedocument.customXmlProperties+xml"/>
  <Override PartName="/customXml/itemProps171.xml" ContentType="application/vnd.openxmlformats-officedocument.customXmlProperties+xml"/>
  <Override PartName="/customXml/itemProps172.xml" ContentType="application/vnd.openxmlformats-officedocument.customXmlProperties+xml"/>
  <Override PartName="/customXml/itemProps173.xml" ContentType="application/vnd.openxmlformats-officedocument.customXmlProperties+xml"/>
  <Override PartName="/customXml/itemProps174.xml" ContentType="application/vnd.openxmlformats-officedocument.customXmlProperties+xml"/>
  <Override PartName="/customXml/itemProps175.xml" ContentType="application/vnd.openxmlformats-officedocument.customXmlProperties+xml"/>
  <Override PartName="/customXml/itemProps176.xml" ContentType="application/vnd.openxmlformats-officedocument.customXmlProperties+xml"/>
  <Override PartName="/customXml/itemProps17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231"/>
  <workbookPr hidePivotFieldList="1"/>
  <mc:AlternateContent xmlns:mc="http://schemas.openxmlformats.org/markup-compatibility/2006">
    <mc:Choice Requires="x15">
      <x15ac:absPath xmlns:x15ac="http://schemas.microsoft.com/office/spreadsheetml/2010/11/ac" url="C:\Users\José Vitor\Desktop\"/>
    </mc:Choice>
  </mc:AlternateContent>
  <xr:revisionPtr revIDLastSave="0" documentId="13_ncr:1_{54153FD2-06C4-491C-BDDC-8748197F0C8E}" xr6:coauthVersionLast="47" xr6:coauthVersionMax="47" xr10:uidLastSave="{00000000-0000-0000-0000-000000000000}"/>
  <bookViews>
    <workbookView xWindow="-120" yWindow="-120" windowWidth="20640" windowHeight="11160" xr2:uid="{00000000-000D-0000-FFFF-FFFF00000000}"/>
  </bookViews>
  <sheets>
    <sheet name="Plan1" sheetId="1" r:id="rId1"/>
    <sheet name="Dashboard" sheetId="2" r:id="rId2"/>
  </sheets>
  <definedNames>
    <definedName name="_xlnm.Print_Area" localSheetId="1">Dashboard!$T$1:$AY$57</definedName>
    <definedName name="SegmentaçãodeDados_Name">#N/A</definedName>
    <definedName name="SegmentaçãodeDados_Name1">#N/A</definedName>
    <definedName name="SegmentaçãodeDados_Name2">#N/A</definedName>
    <definedName name="SegmentaçãodeDados_Name4">#N/A</definedName>
    <definedName name="SegmentaçãodeDados_Year">#N/A</definedName>
  </definedNames>
  <calcPr calcId="191029"/>
  <pivotCaches>
    <pivotCache cacheId="6" r:id="rId3"/>
    <pivotCache cacheId="7" r:id="rId4"/>
    <pivotCache cacheId="8" r:id="rId5"/>
    <pivotCache cacheId="9" r:id="rId6"/>
    <pivotCache cacheId="10" r:id="rId7"/>
    <pivotCache cacheId="11" r:id="rId8"/>
    <pivotCache cacheId="12" r:id="rId9"/>
    <pivotCache cacheId="13" r:id="rId10"/>
    <pivotCache cacheId="14" r:id="rId11"/>
    <pivotCache cacheId="15" r:id="rId12"/>
    <pivotCache cacheId="16" r:id="rId13"/>
    <pivotCache cacheId="17" r:id="rId14"/>
    <pivotCache cacheId="18" r:id="rId15"/>
    <pivotCache cacheId="19" r:id="rId16"/>
    <pivotCache cacheId="20" r:id="rId17"/>
    <pivotCache cacheId="21" r:id="rId18"/>
    <pivotCache cacheId="22" r:id="rId19"/>
    <pivotCache cacheId="23" r:id="rId20"/>
    <pivotCache cacheId="24" r:id="rId21"/>
    <pivotCache cacheId="25" r:id="rId22"/>
  </pivotCaches>
  <extLst>
    <ext xmlns:x14="http://schemas.microsoft.com/office/spreadsheetml/2009/9/main" uri="{876F7934-8845-4945-9796-88D515C7AA90}">
      <x14:pivotCaches>
        <pivotCache cacheId="26" r:id="rId23"/>
      </x14:pivotCaches>
    </ext>
    <ext xmlns:x14="http://schemas.microsoft.com/office/spreadsheetml/2009/9/main" uri="{BBE1A952-AA13-448e-AADC-164F8A28A991}">
      <x14:slicerCaches>
        <x14:slicerCache r:id="rId24"/>
        <x14:slicerCache r:id="rId25"/>
        <x14:slicerCache r:id="rId26"/>
        <x14:slicerCache r:id="rId27"/>
        <x14:slicerCache r:id="rId28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erson Address_1b796fe7-2cbc-4419-a8a3-822bc7a7d647" name="Person Address" connection="Consulta - Person Address"/>
          <x15:modelTable id="Person AddressType_52525bce-27d6-42be-8f57-0d3f661fefb4" name="Person AddressType" connection="Consulta - Person AddressType"/>
          <x15:modelTable id="Person Person_e65f02c2-b6e2-41d7-abcc-07a9ac1abf8e" name="Person Person" connection="Consulta - Person Person"/>
          <x15:modelTable id="Person BusinessEntity_d8f98b17-376b-4d2c-bba3-1ab4f0bcbfc9" name="Person BusinessEntity" connection="Consulta - Person BusinessEntity"/>
          <x15:modelTable id="Person BusinessEntityAddress_95d8ba6d-40f8-4939-afec-482be8b2458e" name="Person BusinessEntityAddress" connection="Consulta - Person BusinessEntityAddress"/>
          <x15:modelTable id="Person ContactType_70206eb5-b98c-4115-8867-a2736fe6fb1f" name="Person ContactType" connection="Consulta - Person ContactType"/>
          <x15:modelTable id="Person BusinessEntityContact_8aabacaa-3817-4448-baef-872bf73409fd" name="Person BusinessEntityContact" connection="Consulta - Person BusinessEntityContact"/>
          <x15:modelTable id="Person CountryRegion_e31e5f53-84a4-4e4c-9041-6dfa71382592" name="Person CountryRegion" connection="Consulta - Person CountryRegion"/>
          <x15:modelTable id="Person vAdditionalContactInfo_0bf7eff3-56d3-4c4b-9d22-928bfc58269d" name="Person vAdditionalContactInfo" connection="Consulta - Person vAdditionalContactInfo"/>
          <x15:modelTable id="Person vStateProvinceCountryRegion_1a143eb0-3a0d-4156-90dc-2f44b2934bf3" name="Person vStateProvinceCountryRegion" connection="Consulta - Person vStateProvinceCountryRegion"/>
          <x15:modelTable id="Person PhoneNumberType_98dac2a1-a889-47fb-aca2-bcfda5fab631" name="Person PhoneNumberType" connection="Consulta - Person PhoneNumberType"/>
          <x15:modelTable id="Person StateProvince_a12d66e3-8bc3-44b6-be79-3ec5d1350cfe" name="Person StateProvince" connection="Consulta - Person StateProvince"/>
          <x15:modelTable id="Production Product_9ff54506-f411-4ce6-a66d-2f755b7f9dc9" name="Production Product" connection="Consulta - Production Product"/>
          <x15:modelTable id="Production Culture_1fbeea4c-7f22-401b-b3b6-06b199e7c5fd" name="Production Culture" connection="Consulta - Production Culture"/>
          <x15:modelTable id="Production Location_13604c8e-d0bc-4fd4-984c-e3d7850073df" name="Production Location" connection="Consulta - Production Location"/>
          <x15:modelTable id="Production ProductCategory_c762f3ee-28aa-4b73-b2c1-5598cef23fa9" name="Production ProductCategory" connection="Consulta - Production ProductCategory"/>
          <x15:modelTable id="Production ProductCostHistory_8717eeaa-43e8-48e3-b705-b89eb9da2dd6" name="Production ProductCostHistory" connection="Consulta - Production ProductCostHistory"/>
          <x15:modelTable id="Production ProductDescription_1c0dd1e6-3d3f-4c98-8bea-6e31418e4387" name="Production ProductDescription" connection="Consulta - Production ProductDescription"/>
          <x15:modelTable id="Production ProductInventory_3cb9e6b0-00eb-4bcb-868d-3c81683c433c" name="Production ProductInventory" connection="Consulta - Production ProductInventory"/>
          <x15:modelTable id="Production ProductListPriceHistory_29003734-0473-4388-8275-bb5abe642a94" name="Production ProductListPriceHistory" connection="Consulta - Production ProductListPriceHistory"/>
          <x15:modelTable id="Production ProductModel_a9f54829-c562-42f6-a9f6-2012dd7bd25f" name="Production ProductModel" connection="Consulta - Production ProductModel"/>
          <x15:modelTable id="Production ProductSubcategory_22d0a521-5fa6-495f-99af-55d60b21b7c1" name="Production ProductSubcategory" connection="Consulta - Production ProductSubcategory"/>
          <x15:modelTable id="Production ScrapReason_bf7cf5b5-4055-4455-8462-15081fd94209" name="Production ScrapReason" connection="Consulta - Production ScrapReason"/>
          <x15:modelTable id="Production TransactionHistory_3cc961af-a8b4-4dc8-9660-c58216ca17f1" name="Production TransactionHistory" connection="Consulta - Production TransactionHistory"/>
          <x15:modelTable id="Production TransactionHistoryArchive_cf46fda0-63eb-4403-819c-0553bbe265bc" name="Production TransactionHistoryArchive" connection="Consulta - Production TransactionHistoryArchive"/>
          <x15:modelTable id="Production UnitMeasure_336f9d61-b637-43f5-9dc4-87fbb20c73ed" name="Production UnitMeasure" connection="Consulta - Production UnitMeasure"/>
          <x15:modelTable id="Production WorkOrder_ac88a667-8d9d-46ad-9a73-54dc1a1ae49f" name="Production WorkOrder" connection="Consulta - Production WorkOrder"/>
          <x15:modelTable id="Production WorkOrderRouting_2d80dbba-8449-4685-84f8-0506fb786286" name="Production WorkOrderRouting" connection="Consulta - Production WorkOrderRouting"/>
          <x15:modelTable id="Purchasing vVendorWithAddresses_4a7abf43-d635-43ab-a3b5-79fca5a63f85" name="Purchasing vVendorWithAddresses" connection="Consulta - Purchasing vVendorWithAddresses"/>
          <x15:modelTable id="Purchasing Vendor_ecddb8ea-5b6e-41cb-9034-67077950395a" name="Purchasing Vendor" connection="Consulta - Purchasing Vendor"/>
          <x15:modelTable id="Purchasing vVendorWithContacts_c2e6380b-57ea-42e5-968d-673d69448952" name="Purchasing vVendorWithContacts" connection="Consulta - Purchasing vVendorWithContacts"/>
          <x15:modelTable id="Purchasing ProductVendor_2935cf10-7854-4ddb-a624-13da89b34bfa" name="Purchasing ProductVendor" connection="Consulta - Purchasing ProductVendor"/>
          <x15:modelTable id="Purchasing PurchaseOrderDetail_f1cae556-484a-4423-9e3d-154f90240fe7" name="Purchasing PurchaseOrderDetail" connection="Consulta - Purchasing PurchaseOrderDetail"/>
          <x15:modelTable id="Purchasing PurchaseOrderHeader_8ae275cf-036a-4cbf-9841-f3a84a42e7d2" name="Purchasing PurchaseOrderHeader" connection="Consulta - Purchasing PurchaseOrderHeader"/>
          <x15:modelTable id="Purchasing ShipMethod_bdb736e7-a1f9-44c6-99df-008479bcc03c" name="Purchasing ShipMethod" connection="Consulta - Purchasing ShipMethod"/>
          <x15:modelTable id="Sales vIndividualCustomer_921ab67b-6d8c-41ed-b454-733b83c12bf8" name="Sales vIndividualCustomer" connection="Consulta - Sales vIndividualCustomer"/>
          <x15:modelTable id="Sales Customer_cdce4725-40ff-41d8-abc6-56dd6bbf42f1" name="Sales Customer" connection="Consulta - Sales Customer"/>
          <x15:modelTable id="Sales vSalesPerson_28f7244e-9e6b-4acc-89e8-31a87dd76de3" name="Sales vSalesPerson" connection="Consulta - Sales vSalesPerson"/>
          <x15:modelTable id="Sales vSalesPersonSalesByFiscalYears_2d410a44-9ecf-450b-afe9-755eea683737" name="Sales vSalesPersonSalesByFiscalYears" connection="Consulta - Sales vSalesPersonSalesByFiscalYears"/>
          <x15:modelTable id="Sales vStoreWithAddresses_2340c77b-3c2a-4dbc-b644-ec9c6cb4f749" name="Sales vStoreWithAddresses" connection="Consulta - Sales vStoreWithAddresses"/>
          <x15:modelTable id="Sales CountryRegionCurrency_c01d3dbc-9940-40f6-bd7c-4d0fac065bdf" name="Sales CountryRegionCurrency" connection="Consulta - Sales CountryRegionCurrency"/>
          <x15:modelTable id="Sales CreditCard_ab0510fd-e887-44c9-8471-ce415f7679be" name="Sales CreditCard" connection="Consulta - Sales CreditCard"/>
          <x15:modelTable id="Sales Currency_07642781-1f62-458f-a3a5-78cf7facf207" name="Sales Currency" connection="Consulta - Sales Currency"/>
          <x15:modelTable id="Sales CurrencyRate_9cbc49e1-d569-47a8-ab26-7f282ab117ea" name="Sales CurrencyRate" connection="Consulta - Sales CurrencyRate"/>
          <x15:modelTable id="Sales PersonCreditCard_7381e0b0-e790-4194-8b3b-b0064c3bcbd6" name="Sales PersonCreditCard" connection="Consulta - Sales PersonCreditCard"/>
          <x15:modelTable id="Sales SalesOrderDetail_06ecebce-b661-47e4-9dde-5a2dc79216ac" name="Sales SalesOrderDetail" connection="Consulta - Sales SalesOrderDetail"/>
          <x15:modelTable id="Sales SalesOrderHeader_7e21a7e1-8c9d-4d14-96fb-b0679a9bc3e2" name="Sales SalesOrderHeader" connection="Consulta - Sales SalesOrderHeader"/>
          <x15:modelTable id="Sales SalesOrderHeaderSalesReason_d883c78e-d315-4bb3-a533-ac7cb5a99fc7" name="Sales SalesOrderHeaderSalesReason" connection="Consulta - Sales SalesOrderHeaderSalesReason"/>
          <x15:modelTable id="Sales SalesPerson_cf0bea5b-0292-4248-8b38-b24f63399cef" name="Sales SalesPerson" connection="Consulta - Sales SalesPerson"/>
          <x15:modelTable id="Sales SalesReason_340d7b72-abca-47e4-a3df-a98985a5c643" name="Sales SalesReason" connection="Consulta - Sales SalesReason"/>
          <x15:modelTable id="Sales SalesTaxRate_a078dd2c-7e23-41e7-a261-38ee39c842cf" name="Sales SalesTaxRate" connection="Consulta - Sales SalesTaxRate"/>
          <x15:modelTable id="Sales SalesTerritory_b1d1068d-ed28-4eac-ba55-d5658ead1a90" name="Sales SalesTerritory" connection="Consulta - Sales SalesTerritory"/>
          <x15:modelTable id="Sales SalesTerritoryHistory_3245d3a6-a6e6-4812-98de-a82c631bafd9" name="Sales SalesTerritoryHistory" connection="Consulta - Sales SalesTerritoryHistory"/>
          <x15:modelTable id="Sales SpecialOffer_ac6c605c-51fb-43a7-b935-1af1db91a2d1" name="Sales SpecialOffer" connection="Consulta - Sales SpecialOffer"/>
          <x15:modelTable id="Sales SpecialOfferProduct_d18462d7-c652-481b-8c29-b8a01b120740" name="Sales SpecialOfferProduct" connection="Consulta - Sales SpecialOfferProduct"/>
          <x15:modelTable id="Sales Store_d95fd797-60d1-4c30-9070-ca5896f6f994" name="Sales Store" connection="Consulta - Sales Store"/>
          <x15:modelTable id="HumanResources Department_3c0e38e3-8ad8-4804-af3d-e02382da7717" name="HumanResources Department" connection="Consulta - HumanResources Department"/>
          <x15:modelTable id="HumanResources Employee_e7ac2e9f-2421-4f17-a7ce-b8db6692c1bf" name="HumanResources Employee" connection="Consulta - HumanResources Employee"/>
          <x15:modelTable id="HumanResources EmployeeDepartmentHistory_7a0dd8d5-3d63-4a9a-bd64-37cbc8b65ad0" name="HumanResources EmployeeDepartmentHistory" connection="Consulta - HumanResources EmployeeDepartmentHistory"/>
          <x15:modelTable id="HumanResources EmployeePayHistory_44fd8860-e574-4f3f-a24b-f584cb71a4ad" name="HumanResources EmployeePayHistory" connection="Consulta - HumanResources EmployeePayHistory"/>
          <x15:modelTable id="HumanResources vEmployee_a7b327a3-5e82-418c-b81c-f1ecc69de6e9" name="HumanResources vEmployee" connection="Consulta - HumanResources vEmployee"/>
          <x15:modelTable id="HumanResources vEmployeeDepartment_65ef2633-f8af-4002-9835-1096472674e6" name="HumanResources vEmployeeDepartment" connection="Consulta - HumanResources vEmployeeDepartment"/>
          <x15:modelTable id="HumanResources vEmployeeDepartmentHistory_ec10843f-5935-44b3-90a1-c78e72526415" name="HumanResources vEmployeeDepartmentHistory" connection="Consulta - HumanResources vEmployeeDepartmentHistory"/>
          <x15:modelTable id="Production Product  2_cad18a80-7ac7-45e0-b6ac-54b2e24cd7d8" name="Production Product  2" connection="Consulta - Production Product (2)"/>
          <x15:modelTable id="Calendar" name="Calendar" connection="Conexão"/>
        </x15:modelTables>
        <x15:modelRelationships>
          <x15:modelRelationship fromTable="Person Address" fromColumn="StateProvinceID" toTable="Person StateProvince" toColumn="StateProvinceID"/>
          <x15:modelRelationship fromTable="Person StateProvince" fromColumn="CountryRegionCode" toTable="Person CountryRegion" toColumn="CountryRegionCode"/>
          <x15:modelRelationship fromTable="Production Product" fromColumn="Production Product (2).ProductSubcategoryID" toTable="Production ProductSubcategory" toColumn="ProductSubcategoryID"/>
          <x15:modelRelationship fromTable="Production ProductCostHistory" fromColumn="ProductID" toTable="Production Product" toColumn="ProductID"/>
          <x15:modelRelationship fromTable="Production ProductInventory" fromColumn="ProductID" toTable="Production Product" toColumn="ProductID"/>
          <x15:modelRelationship fromTable="Production ProductListPriceHistory" fromColumn="ProductID" toTable="Production Product" toColumn="ProductID"/>
          <x15:modelRelationship fromTable="Production ProductSubcategory" fromColumn="ProductCategoryID" toTable="Production ProductCategory" toColumn="ProductCategoryID"/>
          <x15:modelRelationship fromTable="Production TransactionHistory" fromColumn="ProductID" toTable="Production Product" toColumn="ProductID"/>
          <x15:modelRelationship fromTable="Production TransactionHistoryArchive" fromColumn="TransactionID" toTable="Production TransactionHistory" toColumn="TransactionID"/>
          <x15:modelRelationship fromTable="Production WorkOrder" fromColumn="ProductID" toTable="Production Product" toColumn="ProductID"/>
          <x15:modelRelationship fromTable="Production WorkOrder" fromColumn="ScrapReasonID" toTable="Production ScrapReason" toColumn="ScrapReasonID"/>
          <x15:modelRelationship fromTable="Production WorkOrder" fromColumn="DueDate" toTable="Calendar" toColumn="Date"/>
          <x15:modelRelationship fromTable="Production WorkOrderRouting" fromColumn="ProductID" toTable="Production Product" toColumn="ProductID"/>
          <x15:modelRelationship fromTable="Production WorkOrderRouting" fromColumn="LocationID" toTable="Production Location" toColumn="LocationID"/>
          <x15:modelRelationship fromTable="Purchasing vVendorWithAddresses" fromColumn="BusinessEntityID" toTable="Purchasing Vendor" toColumn="BusinessEntityID"/>
          <x15:modelRelationship fromTable="Purchasing vVendorWithAddresses" fromColumn="AddressType" toTable="Person AddressType" toColumn="AddressTypeID"/>
          <x15:modelRelationship fromTable="Purchasing vVendorWithAddresses" fromColumn="CountryRegionName" toTable="Person CountryRegion" toColumn="Name"/>
          <x15:modelRelationship fromTable="Purchasing vVendorWithContacts" fromColumn="BusinessEntityID" toTable="Purchasing Vendor" toColumn="BusinessEntityID"/>
          <x15:modelRelationship fromTable="Purchasing ProductVendor" fromColumn="BusinessEntityID" toTable="Purchasing Vendor" toColumn="BusinessEntityID"/>
          <x15:modelRelationship fromTable="Purchasing PurchaseOrderDetail" fromColumn="PurchaseOrderID" toTable="Purchasing PurchaseOrderHeader" toColumn="PurchaseOrderID"/>
          <x15:modelRelationship fromTable="Purchasing PurchaseOrderDetail" fromColumn="ProductID" toTable="Production Product" toColumn="ProductID"/>
          <x15:modelRelationship fromTable="Purchasing PurchaseOrderHeader" fromColumn="ShipMethodID" toTable="Purchasing ShipMethod" toColumn="ShipMethodID"/>
          <x15:modelRelationship fromTable="Purchasing PurchaseOrderHeader" fromColumn="EmployeeID" toTable="HumanResources vEmployee" toColumn="BusinessEntityID"/>
          <x15:modelRelationship fromTable="Purchasing PurchaseOrderHeader" fromColumn="EmployeeID" toTable="HumanResources Employee" toColumn="BusinessEntityID"/>
          <x15:modelRelationship fromTable="Purchasing PurchaseOrderHeader" fromColumn="VendorID" toTable="Purchasing Vendor" toColumn="BusinessEntityID"/>
          <x15:modelRelationship fromTable="Sales Customer" fromColumn="StoreID" toTable="Sales Store" toColumn="BusinessEntityID"/>
          <x15:modelRelationship fromTable="Sales CurrencyRate" fromColumn="ToCurrencyCode" toTable="Sales Currency" toColumn="CurrencyCode"/>
          <x15:modelRelationship fromTable="Sales SalesOrderDetail" fromColumn="SalesOrderID" toTable="Sales SalesOrderHeader" toColumn="SalesOrderID"/>
          <x15:modelRelationship fromTable="Sales SalesOrderDetail" fromColumn="ProductID" toTable="Production Product" toColumn="ProductID"/>
          <x15:modelRelationship fromTable="Sales SalesOrderDetail" fromColumn="SalesOrderID" toTable="Sales SpecialOffer" toColumn="SpecialOfferID"/>
          <x15:modelRelationship fromTable="Sales SalesOrderHeader" fromColumn="SalesPersonID" toTable="Sales vSalesPersonSalesByFiscalYears" toColumn="SalesPersonID"/>
          <x15:modelRelationship fromTable="Sales SalesOrderHeader" fromColumn="CreditCardID" toTable="Sales CreditCard" toColumn="CreditCardID"/>
          <x15:modelRelationship fromTable="Sales SalesOrderHeader" fromColumn="CurrencyRateID" toTable="Sales CurrencyRate" toColumn="CurrencyRateID"/>
          <x15:modelRelationship fromTable="Sales SalesOrderHeader" fromColumn="CustomerID" toTable="Sales Customer" toColumn="CustomerID"/>
          <x15:modelRelationship fromTable="Sales SalesOrderHeader" fromColumn="SalesPersonID" toTable="Sales SalesPerson" toColumn="BusinessEntityID"/>
          <x15:modelRelationship fromTable="Sales SalesOrderHeader" fromColumn="ShipMethodID" toTable="Purchasing ShipMethod" toColumn="ShipMethodID"/>
          <x15:modelRelationship fromTable="Sales SalesOrderHeader" fromColumn="TerritoryID" toTable="Sales SalesTerritory" toColumn="TerritoryID"/>
          <x15:modelRelationship fromTable="Sales SalesOrderHeader" fromColumn="SalesPersonID" toTable="Sales vSalesPerson" toColumn="BusinessEntityID"/>
          <x15:modelRelationship fromTable="Sales SalesOrderHeader" fromColumn="DueDate" toTable="Calendar" toColumn="Date"/>
          <x15:modelRelationship fromTable="Sales SalesOrderHeaderSalesReason" fromColumn="SalesOrderID" toTable="Sales SalesOrderHeader" toColumn="SalesOrderID"/>
          <x15:modelRelationship fromTable="Sales SalesOrderHeaderSalesReason" fromColumn="SalesReasonID" toTable="Sales SalesReason" toColumn="SalesReasonID"/>
          <x15:modelRelationship fromTable="Sales SalesTaxRate" fromColumn="StateProvinceID" toTable="Person StateProvince" toColumn="StateProvinceID"/>
          <x15:modelRelationship fromTable="Sales SalesTerritoryHistory" fromColumn="TerritoryID" toTable="Sales SalesTerritory" toColumn="TerritoryID"/>
          <x15:modelRelationship fromTable="Sales SpecialOfferProduct" fromColumn="SpecialOfferID" toTable="Sales SpecialOffer" toColumn="SpecialOfferID"/>
          <x15:modelRelationship fromTable="Production Product  2" fromColumn="ProductSubcategoryID" toTable="Production ProductSubcategory" toColumn="ProductSubcategory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26" i="1" l="1"/>
  <c r="E27" i="1"/>
  <c r="C26" i="1"/>
  <c r="G27" i="1"/>
  <c r="F41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884B017-2839-4186-AB1E-D1BE6F93D257}" name="Conexão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BCB1AAA1-EF23-4316-810A-4BCBBDD9CD95}" keepAlive="1" name="Consulta - Datas" description="Conexão com a consulta 'Datas' na pasta de trabalho." type="5" refreshedVersion="8" background="1" saveData="1">
    <dbPr connection="Provider=Microsoft.Mashup.OleDb.1;Data Source=$Workbook$;Location=Datas;Extended Properties=&quot;&quot;" command="SELECT * FROM [Datas]"/>
  </connection>
  <connection id="3" xr16:uid="{C887C10D-6964-4C13-8AED-170F11403A13}" name="Consulta - HumanResources Department" description="Conexão com a consulta 'HumanResources Department' na pasta de trabalho." type="100" refreshedVersion="8" minRefreshableVersion="5">
    <extLst>
      <ext xmlns:x15="http://schemas.microsoft.com/office/spreadsheetml/2010/11/main" uri="{DE250136-89BD-433C-8126-D09CA5730AF9}">
        <x15:connection id="c989152c-87c0-46ed-a120-eda8b97c92a4">
          <x15:oledbPr connection="Provider=Microsoft.Mashup.OleDb.1;Data Source=$Workbook$;Location=&quot;HumanResources Department&quot;;Extended Properties=&quot;&quot;">
            <x15:dbTables>
              <x15:dbTable name="HumanResources Department"/>
            </x15:dbTables>
          </x15:oledbPr>
        </x15:connection>
      </ext>
    </extLst>
  </connection>
  <connection id="4" xr16:uid="{E02E90A6-F7BA-484C-AA19-F6C5683FF550}" name="Consulta - HumanResources Employee" description="Conexão com a consulta 'HumanResources Employee' na pasta de trabalho." type="100" refreshedVersion="8" minRefreshableVersion="5">
    <extLst>
      <ext xmlns:x15="http://schemas.microsoft.com/office/spreadsheetml/2010/11/main" uri="{DE250136-89BD-433C-8126-D09CA5730AF9}">
        <x15:connection id="29f88556-c7c2-4d7c-a972-edbea521ecfe">
          <x15:oledbPr connection="Provider=Microsoft.Mashup.OleDb.1;Data Source=$Workbook$;Location=&quot;HumanResources Employee&quot;;Extended Properties=&quot;&quot;">
            <x15:dbTables>
              <x15:dbTable name="HumanResources Employee"/>
            </x15:dbTables>
          </x15:oledbPr>
        </x15:connection>
      </ext>
    </extLst>
  </connection>
  <connection id="5" xr16:uid="{7B6470B5-2D44-4A55-A4CD-426A1434B485}" name="Consulta - HumanResources EmployeeDepartmentHistory" description="Conexão com a consulta 'HumanResources EmployeeDepartmentHistory' na pasta de trabalho." type="100" refreshedVersion="8" minRefreshableVersion="5">
    <extLst>
      <ext xmlns:x15="http://schemas.microsoft.com/office/spreadsheetml/2010/11/main" uri="{DE250136-89BD-433C-8126-D09CA5730AF9}">
        <x15:connection id="db6b9c06-c30c-4e1d-980a-11fdf5732d54">
          <x15:oledbPr connection="Provider=Microsoft.Mashup.OleDb.1;Data Source=$Workbook$;Location=&quot;HumanResources EmployeeDepartmentHistory&quot;;Extended Properties=&quot;&quot;">
            <x15:dbTables>
              <x15:dbTable name="HumanResources EmployeeDepartmentHistory"/>
            </x15:dbTables>
          </x15:oledbPr>
        </x15:connection>
      </ext>
    </extLst>
  </connection>
  <connection id="6" xr16:uid="{452DF9A6-6476-4D46-A268-AC1286770A67}" name="Consulta - HumanResources EmployeePayHistory" description="Conexão com a consulta 'HumanResources EmployeePayHistory' na pasta de trabalho." type="100" refreshedVersion="8" minRefreshableVersion="5">
    <extLst>
      <ext xmlns:x15="http://schemas.microsoft.com/office/spreadsheetml/2010/11/main" uri="{DE250136-89BD-433C-8126-D09CA5730AF9}">
        <x15:connection id="30e29912-8ff7-4d33-8d52-0922f4522c16">
          <x15:oledbPr connection="Provider=Microsoft.Mashup.OleDb.1;Data Source=$Workbook$;Location=&quot;HumanResources EmployeePayHistory&quot;;Extended Properties=&quot;&quot;">
            <x15:dbTables>
              <x15:dbTable name="HumanResources EmployeePayHistory"/>
            </x15:dbTables>
          </x15:oledbPr>
        </x15:connection>
      </ext>
    </extLst>
  </connection>
  <connection id="7" xr16:uid="{ECDDF033-A848-47F0-BE13-1BC08ED75CE6}" name="Consulta - HumanResources vEmployee" description="Conexão com a consulta 'HumanResources vEmployee' na pasta de trabalho." type="100" refreshedVersion="8" minRefreshableVersion="5">
    <extLst>
      <ext xmlns:x15="http://schemas.microsoft.com/office/spreadsheetml/2010/11/main" uri="{DE250136-89BD-433C-8126-D09CA5730AF9}">
        <x15:connection id="5321dcc1-ff18-472e-a1eb-d3eb2d5f9557">
          <x15:oledbPr connection="Provider=Microsoft.Mashup.OleDb.1;Data Source=$Workbook$;Location=&quot;HumanResources vEmployee&quot;;Extended Properties=&quot;&quot;">
            <x15:dbTables>
              <x15:dbTable name="HumanResources vEmployee"/>
            </x15:dbTables>
          </x15:oledbPr>
        </x15:connection>
      </ext>
    </extLst>
  </connection>
  <connection id="8" xr16:uid="{7BEE6EEA-C803-4158-80CF-87BD0C6A0F45}" name="Consulta - HumanResources vEmployeeDepartment" description="Conexão com a consulta 'HumanResources vEmployeeDepartment' na pasta de trabalho." type="100" refreshedVersion="8" minRefreshableVersion="5">
    <extLst>
      <ext xmlns:x15="http://schemas.microsoft.com/office/spreadsheetml/2010/11/main" uri="{DE250136-89BD-433C-8126-D09CA5730AF9}">
        <x15:connection id="b0919db1-c2dc-48cb-82c5-7916a19645c4">
          <x15:oledbPr connection="Provider=Microsoft.Mashup.OleDb.1;Data Source=$Workbook$;Location=&quot;HumanResources vEmployeeDepartment&quot;;Extended Properties=&quot;&quot;">
            <x15:dbTables>
              <x15:dbTable name="HumanResources vEmployeeDepartment"/>
            </x15:dbTables>
          </x15:oledbPr>
        </x15:connection>
      </ext>
    </extLst>
  </connection>
  <connection id="9" xr16:uid="{ED44D63A-6A95-4D71-B3A1-5BCE6AD784D2}" name="Consulta - HumanResources vEmployeeDepartmentHistory" description="Conexão com a consulta 'HumanResources vEmployeeDepartmentHistory' na pasta de trabalho." type="100" refreshedVersion="8" minRefreshableVersion="5">
    <extLst>
      <ext xmlns:x15="http://schemas.microsoft.com/office/spreadsheetml/2010/11/main" uri="{DE250136-89BD-433C-8126-D09CA5730AF9}">
        <x15:connection id="2628118a-6349-40f1-952d-23ff5544648c">
          <x15:oledbPr connection="Provider=Microsoft.Mashup.OleDb.1;Data Source=$Workbook$;Location=&quot;HumanResources vEmployeeDepartmentHistory&quot;;Extended Properties=&quot;&quot;">
            <x15:dbTables>
              <x15:dbTable name="HumanResources vEmployeeDepartmentHistory"/>
            </x15:dbTables>
          </x15:oledbPr>
        </x15:connection>
      </ext>
    </extLst>
  </connection>
  <connection id="10" xr16:uid="{D6475835-56B4-42CC-93D3-B838C0D1596F}" name="Consulta - Person Address" description="Conexão com a consulta 'Person Address' na pasta de trabalho." type="100" refreshedVersion="8" minRefreshableVersion="5">
    <extLst>
      <ext xmlns:x15="http://schemas.microsoft.com/office/spreadsheetml/2010/11/main" uri="{DE250136-89BD-433C-8126-D09CA5730AF9}">
        <x15:connection id="45faf24e-eb0b-4581-be60-b6f0d561a2e8">
          <x15:oledbPr connection="Provider=Microsoft.Mashup.OleDb.1;Data Source=$Workbook$;Location=&quot;Person Address&quot;;Extended Properties=&quot;&quot;">
            <x15:dbTables>
              <x15:dbTable name="Person Address"/>
            </x15:dbTables>
          </x15:oledbPr>
        </x15:connection>
      </ext>
    </extLst>
  </connection>
  <connection id="11" xr16:uid="{531BF8B5-DA44-4BBD-8329-2624C354B508}" name="Consulta - Person AddressType" description="Conexão com a consulta 'Person AddressType' na pasta de trabalho." type="100" refreshedVersion="8" minRefreshableVersion="5">
    <extLst>
      <ext xmlns:x15="http://schemas.microsoft.com/office/spreadsheetml/2010/11/main" uri="{DE250136-89BD-433C-8126-D09CA5730AF9}">
        <x15:connection id="d27d504b-0404-436d-96ef-aba2709e4a6a">
          <x15:oledbPr connection="Provider=Microsoft.Mashup.OleDb.1;Data Source=$Workbook$;Location=&quot;Person AddressType&quot;;Extended Properties=&quot;&quot;">
            <x15:dbTables>
              <x15:dbTable name="Person AddressType"/>
            </x15:dbTables>
          </x15:oledbPr>
        </x15:connection>
      </ext>
    </extLst>
  </connection>
  <connection id="12" xr16:uid="{60167582-004B-42C8-8989-5EED3FC517BF}" name="Consulta - Person BusinessEntity" description="Conexão com a consulta 'Person BusinessEntity' na pasta de trabalho." type="100" refreshedVersion="8" minRefreshableVersion="5">
    <extLst>
      <ext xmlns:x15="http://schemas.microsoft.com/office/spreadsheetml/2010/11/main" uri="{DE250136-89BD-433C-8126-D09CA5730AF9}">
        <x15:connection id="e9bbcf12-b442-4c16-85d4-cff852a15f94">
          <x15:oledbPr connection="Provider=Microsoft.Mashup.OleDb.1;Data Source=$Workbook$;Location=&quot;Person BusinessEntity&quot;;Extended Properties=&quot;&quot;">
            <x15:dbTables>
              <x15:dbTable name="Person BusinessEntity"/>
            </x15:dbTables>
          </x15:oledbPr>
        </x15:connection>
      </ext>
    </extLst>
  </connection>
  <connection id="13" xr16:uid="{92DD8EB2-4F4F-4BAC-BD3C-F11C81D4EF7E}" name="Consulta - Person BusinessEntityAddress" description="Conexão com a consulta 'Person BusinessEntityAddress' na pasta de trabalho." type="100" refreshedVersion="8" minRefreshableVersion="5">
    <extLst>
      <ext xmlns:x15="http://schemas.microsoft.com/office/spreadsheetml/2010/11/main" uri="{DE250136-89BD-433C-8126-D09CA5730AF9}">
        <x15:connection id="92b341b2-e813-44e3-9694-a3e1aafba0cd">
          <x15:oledbPr connection="Provider=Microsoft.Mashup.OleDb.1;Data Source=$Workbook$;Location=&quot;Person BusinessEntityAddress&quot;;Extended Properties=&quot;&quot;">
            <x15:dbTables>
              <x15:dbTable name="Person BusinessEntityAddress"/>
            </x15:dbTables>
          </x15:oledbPr>
        </x15:connection>
      </ext>
    </extLst>
  </connection>
  <connection id="14" xr16:uid="{4F2F7D10-AF33-4DE7-87B2-AEB182BC09E7}" name="Consulta - Person BusinessEntityContact" description="Conexão com a consulta 'Person BusinessEntityContact' na pasta de trabalho." type="100" refreshedVersion="8" minRefreshableVersion="5">
    <extLst>
      <ext xmlns:x15="http://schemas.microsoft.com/office/spreadsheetml/2010/11/main" uri="{DE250136-89BD-433C-8126-D09CA5730AF9}">
        <x15:connection id="79ee94dd-29c1-4388-be55-2987fb681719">
          <x15:oledbPr connection="Provider=Microsoft.Mashup.OleDb.1;Data Source=$Workbook$;Location=&quot;Person BusinessEntityContact&quot;;Extended Properties=&quot;&quot;">
            <x15:dbTables>
              <x15:dbTable name="Person BusinessEntityContact"/>
            </x15:dbTables>
          </x15:oledbPr>
        </x15:connection>
      </ext>
    </extLst>
  </connection>
  <connection id="15" xr16:uid="{F249176F-1BC5-4A3E-A80A-1565CFBD545C}" name="Consulta - Person ContactType" description="Conexão com a consulta 'Person ContactType' na pasta de trabalho." type="100" refreshedVersion="8" minRefreshableVersion="5">
    <extLst>
      <ext xmlns:x15="http://schemas.microsoft.com/office/spreadsheetml/2010/11/main" uri="{DE250136-89BD-433C-8126-D09CA5730AF9}">
        <x15:connection id="f5b699b1-d534-4f71-a4e6-7dab9f5bfab1">
          <x15:oledbPr connection="Provider=Microsoft.Mashup.OleDb.1;Data Source=$Workbook$;Location=&quot;Person ContactType&quot;;Extended Properties=&quot;&quot;">
            <x15:dbTables>
              <x15:dbTable name="Person ContactType"/>
            </x15:dbTables>
          </x15:oledbPr>
        </x15:connection>
      </ext>
    </extLst>
  </connection>
  <connection id="16" xr16:uid="{1BAE68D6-A21C-4DFC-9E21-FA35B03519AA}" name="Consulta - Person CountryRegion" description="Conexão com a consulta 'Person CountryRegion' na pasta de trabalho." type="100" refreshedVersion="8" minRefreshableVersion="5">
    <extLst>
      <ext xmlns:x15="http://schemas.microsoft.com/office/spreadsheetml/2010/11/main" uri="{DE250136-89BD-433C-8126-D09CA5730AF9}">
        <x15:connection id="ed238af3-b1a1-475e-a767-9633371a6162">
          <x15:oledbPr connection="Provider=Microsoft.Mashup.OleDb.1;Data Source=$Workbook$;Location=&quot;Person CountryRegion&quot;;Extended Properties=&quot;&quot;">
            <x15:dbTables>
              <x15:dbTable name="Person CountryRegion"/>
            </x15:dbTables>
          </x15:oledbPr>
        </x15:connection>
      </ext>
    </extLst>
  </connection>
  <connection id="17" xr16:uid="{4FD16036-9F78-4D7D-8571-00F909760ACA}" name="Consulta - Person Person" description="Conexão com a consulta 'Person Person' na pasta de trabalho." type="100" refreshedVersion="8" minRefreshableVersion="5">
    <extLst>
      <ext xmlns:x15="http://schemas.microsoft.com/office/spreadsheetml/2010/11/main" uri="{DE250136-89BD-433C-8126-D09CA5730AF9}">
        <x15:connection id="ee4ed9a6-78f7-4681-a1d5-50314a74d731">
          <x15:oledbPr connection="Provider=Microsoft.Mashup.OleDb.1;Data Source=$Workbook$;Location=&quot;Person Person&quot;;Extended Properties=&quot;&quot;">
            <x15:dbTables>
              <x15:dbTable name="Person Person"/>
            </x15:dbTables>
          </x15:oledbPr>
        </x15:connection>
      </ext>
    </extLst>
  </connection>
  <connection id="18" xr16:uid="{1394AA0C-89E0-4CCF-9B2C-A669AE1BB93A}" name="Consulta - Person PhoneNumberType" description="Conexão com a consulta 'Person PhoneNumberType' na pasta de trabalho." type="100" refreshedVersion="8" minRefreshableVersion="5">
    <extLst>
      <ext xmlns:x15="http://schemas.microsoft.com/office/spreadsheetml/2010/11/main" uri="{DE250136-89BD-433C-8126-D09CA5730AF9}">
        <x15:connection id="675a1e3e-9a03-4ecb-b3c6-f8f88a7e751d">
          <x15:oledbPr connection="Provider=Microsoft.Mashup.OleDb.1;Data Source=$Workbook$;Location=&quot;Person PhoneNumberType&quot;;Extended Properties=&quot;&quot;">
            <x15:dbTables>
              <x15:dbTable name="Person PhoneNumberType"/>
            </x15:dbTables>
          </x15:oledbPr>
        </x15:connection>
      </ext>
    </extLst>
  </connection>
  <connection id="19" xr16:uid="{F7287361-1C99-46CC-A8BD-D226DB5BD0E1}" name="Consulta - Person StateProvince" description="Conexão com a consulta 'Person StateProvince' na pasta de trabalho." type="100" refreshedVersion="8" minRefreshableVersion="5">
    <extLst>
      <ext xmlns:x15="http://schemas.microsoft.com/office/spreadsheetml/2010/11/main" uri="{DE250136-89BD-433C-8126-D09CA5730AF9}">
        <x15:connection id="986cf3bb-e54b-413d-b455-aeb6ab4ecf1e">
          <x15:oledbPr connection="Provider=Microsoft.Mashup.OleDb.1;Data Source=$Workbook$;Location=&quot;Person StateProvince&quot;;Extended Properties=&quot;&quot;">
            <x15:dbTables>
              <x15:dbTable name="Person StateProvince"/>
            </x15:dbTables>
          </x15:oledbPr>
        </x15:connection>
      </ext>
    </extLst>
  </connection>
  <connection id="20" xr16:uid="{CEA94C9E-7BB6-4AD9-A7B0-C0666A3BE8A2}" name="Consulta - Person vAdditionalContactInfo" description="Conexão com a consulta 'Person vAdditionalContactInfo' na pasta de trabalho." type="100" refreshedVersion="8" minRefreshableVersion="5">
    <extLst>
      <ext xmlns:x15="http://schemas.microsoft.com/office/spreadsheetml/2010/11/main" uri="{DE250136-89BD-433C-8126-D09CA5730AF9}">
        <x15:connection id="0210b28d-8ea4-48e9-8e8b-063e3b6b368b">
          <x15:oledbPr connection="Provider=Microsoft.Mashup.OleDb.1;Data Source=$Workbook$;Location=&quot;Person vAdditionalContactInfo&quot;;Extended Properties=&quot;&quot;">
            <x15:dbTables>
              <x15:dbTable name="Person vAdditionalContactInfo"/>
            </x15:dbTables>
          </x15:oledbPr>
        </x15:connection>
      </ext>
    </extLst>
  </connection>
  <connection id="21" xr16:uid="{28F820CB-6C6E-4B9B-BA57-0577DBB50F56}" name="Consulta - Person vStateProvinceCountryRegion" description="Conexão com a consulta 'Person vStateProvinceCountryRegion' na pasta de trabalho." type="100" refreshedVersion="8" minRefreshableVersion="5">
    <extLst>
      <ext xmlns:x15="http://schemas.microsoft.com/office/spreadsheetml/2010/11/main" uri="{DE250136-89BD-433C-8126-D09CA5730AF9}">
        <x15:connection id="7f681c77-e323-4aa0-bcdd-cfdcdd802b5e">
          <x15:oledbPr connection="Provider=Microsoft.Mashup.OleDb.1;Data Source=$Workbook$;Location=&quot;Person vStateProvinceCountryRegion&quot;;Extended Properties=&quot;&quot;">
            <x15:dbTables>
              <x15:dbTable name="Person vStateProvinceCountryRegion"/>
            </x15:dbTables>
          </x15:oledbPr>
        </x15:connection>
      </ext>
    </extLst>
  </connection>
  <connection id="22" xr16:uid="{1B329630-40C5-40AE-9364-FD44CFDFE1A8}" name="Consulta - Production Culture" description="Conexão com a consulta 'Production Culture' na pasta de trabalho." type="100" refreshedVersion="8" minRefreshableVersion="5">
    <extLst>
      <ext xmlns:x15="http://schemas.microsoft.com/office/spreadsheetml/2010/11/main" uri="{DE250136-89BD-433C-8126-D09CA5730AF9}">
        <x15:connection id="b9b85fa4-18fb-4ce8-8945-d51df2b92f8d">
          <x15:oledbPr connection="Provider=Microsoft.Mashup.OleDb.1;Data Source=$Workbook$;Location=&quot;Production Culture&quot;;Extended Properties=&quot;&quot;">
            <x15:dbTables>
              <x15:dbTable name="Production Culture"/>
            </x15:dbTables>
          </x15:oledbPr>
        </x15:connection>
      </ext>
    </extLst>
  </connection>
  <connection id="23" xr16:uid="{35433ABC-B77C-4F50-83CC-F366E6EF71E9}" name="Consulta - Production Location" description="Conexão com a consulta 'Production Location' na pasta de trabalho." type="100" refreshedVersion="8" minRefreshableVersion="5">
    <extLst>
      <ext xmlns:x15="http://schemas.microsoft.com/office/spreadsheetml/2010/11/main" uri="{DE250136-89BD-433C-8126-D09CA5730AF9}">
        <x15:connection id="8b9d1dc8-7ede-47eb-b92d-ad095f21e9c3">
          <x15:oledbPr connection="Provider=Microsoft.Mashup.OleDb.1;Data Source=$Workbook$;Location=&quot;Production Location&quot;;Extended Properties=&quot;&quot;">
            <x15:dbTables>
              <x15:dbTable name="Production Location"/>
            </x15:dbTables>
          </x15:oledbPr>
        </x15:connection>
      </ext>
    </extLst>
  </connection>
  <connection id="24" xr16:uid="{D9F8E9A8-8E25-4F94-AA9F-1AF50011055C}" name="Consulta - Production Product" description="Conexão com a consulta 'Production Product' na pasta de trabalho." type="100" refreshedVersion="8" minRefreshableVersion="5">
    <extLst>
      <ext xmlns:x15="http://schemas.microsoft.com/office/spreadsheetml/2010/11/main" uri="{DE250136-89BD-433C-8126-D09CA5730AF9}">
        <x15:connection id="bb21699f-a337-48ff-89b2-bdbea287f1c9"/>
      </ext>
    </extLst>
  </connection>
  <connection id="25" xr16:uid="{33929DB3-CDFF-4F10-9FDA-8782076153E9}" name="Consulta - Production Product (2)" description="Conexão com a consulta 'Production Product (2)' na pasta de trabalho." type="100" refreshedVersion="8" minRefreshableVersion="5">
    <extLst>
      <ext xmlns:x15="http://schemas.microsoft.com/office/spreadsheetml/2010/11/main" uri="{DE250136-89BD-433C-8126-D09CA5730AF9}">
        <x15:connection id="d419020d-bbc2-4050-9966-9f751c572dfc">
          <x15:oledbPr connection="Provider=Microsoft.Mashup.OleDb.1;Data Source=$Workbook$;Location=&quot;Production Product (2)&quot;;Extended Properties=&quot;&quot;">
            <x15:dbTables>
              <x15:dbTable name="Production Product (2)"/>
            </x15:dbTables>
          </x15:oledbPr>
        </x15:connection>
      </ext>
    </extLst>
  </connection>
  <connection id="26" xr16:uid="{69B6A8FD-6870-40D3-816E-4F3B3F02FE7D}" name="Consulta - Production ProductCategory" description="Conexão com a consulta 'Production ProductCategory' na pasta de trabalho." type="100" refreshedVersion="8" minRefreshableVersion="5">
    <extLst>
      <ext xmlns:x15="http://schemas.microsoft.com/office/spreadsheetml/2010/11/main" uri="{DE250136-89BD-433C-8126-D09CA5730AF9}">
        <x15:connection id="5317f619-11eb-4079-b0b0-4c5241cb5708">
          <x15:oledbPr connection="Provider=Microsoft.Mashup.OleDb.1;Data Source=$Workbook$;Location=&quot;Production ProductCategory&quot;;Extended Properties=&quot;&quot;">
            <x15:dbTables>
              <x15:dbTable name="Production ProductCategory"/>
            </x15:dbTables>
          </x15:oledbPr>
        </x15:connection>
      </ext>
    </extLst>
  </connection>
  <connection id="27" xr16:uid="{2D1C8BA0-2AD4-44E3-AE7E-978D7E3DC94F}" name="Consulta - Production ProductCostHistory" description="Conexão com a consulta 'Production ProductCostHistory' na pasta de trabalho." type="100" refreshedVersion="8" minRefreshableVersion="5">
    <extLst>
      <ext xmlns:x15="http://schemas.microsoft.com/office/spreadsheetml/2010/11/main" uri="{DE250136-89BD-433C-8126-D09CA5730AF9}">
        <x15:connection id="9fd02526-961f-4b8c-a98c-6eccdc69e49a">
          <x15:oledbPr connection="Provider=Microsoft.Mashup.OleDb.1;Data Source=$Workbook$;Location=&quot;Production ProductCostHistory&quot;;Extended Properties=&quot;&quot;">
            <x15:dbTables>
              <x15:dbTable name="Production ProductCostHistory"/>
            </x15:dbTables>
          </x15:oledbPr>
        </x15:connection>
      </ext>
    </extLst>
  </connection>
  <connection id="28" xr16:uid="{97F637D6-2A13-4D1E-95AD-51FBED956596}" name="Consulta - Production ProductDescription" description="Conexão com a consulta 'Production ProductDescription' na pasta de trabalho." type="100" refreshedVersion="8" minRefreshableVersion="5">
    <extLst>
      <ext xmlns:x15="http://schemas.microsoft.com/office/spreadsheetml/2010/11/main" uri="{DE250136-89BD-433C-8126-D09CA5730AF9}">
        <x15:connection id="7587c550-14e9-42aa-b4c3-e9f09d172a08">
          <x15:oledbPr connection="Provider=Microsoft.Mashup.OleDb.1;Data Source=$Workbook$;Location=&quot;Production ProductDescription&quot;;Extended Properties=&quot;&quot;">
            <x15:dbTables>
              <x15:dbTable name="Production ProductDescription"/>
            </x15:dbTables>
          </x15:oledbPr>
        </x15:connection>
      </ext>
    </extLst>
  </connection>
  <connection id="29" xr16:uid="{3615F76B-7B81-43DD-8470-72DD6C5EECEE}" name="Consulta - Production ProductInventory" description="Conexão com a consulta 'Production ProductInventory' na pasta de trabalho." type="100" refreshedVersion="8" minRefreshableVersion="5">
    <extLst>
      <ext xmlns:x15="http://schemas.microsoft.com/office/spreadsheetml/2010/11/main" uri="{DE250136-89BD-433C-8126-D09CA5730AF9}">
        <x15:connection id="efc4b1a3-889c-4006-9e6f-1a6f6dd69cc7">
          <x15:oledbPr connection="Provider=Microsoft.Mashup.OleDb.1;Data Source=$Workbook$;Location=&quot;Production ProductInventory&quot;;Extended Properties=&quot;&quot;">
            <x15:dbTables>
              <x15:dbTable name="Production ProductInventory"/>
            </x15:dbTables>
          </x15:oledbPr>
        </x15:connection>
      </ext>
    </extLst>
  </connection>
  <connection id="30" xr16:uid="{2960D931-8616-4171-8D80-A74FE68C3ADF}" name="Consulta - Production ProductListPriceHistory" description="Conexão com a consulta 'Production ProductListPriceHistory' na pasta de trabalho." type="100" refreshedVersion="8" minRefreshableVersion="5">
    <extLst>
      <ext xmlns:x15="http://schemas.microsoft.com/office/spreadsheetml/2010/11/main" uri="{DE250136-89BD-433C-8126-D09CA5730AF9}">
        <x15:connection id="c30989af-c8c3-4599-850d-bb5b6cd8e754">
          <x15:oledbPr connection="Provider=Microsoft.Mashup.OleDb.1;Data Source=$Workbook$;Location=&quot;Production ProductListPriceHistory&quot;;Extended Properties=&quot;&quot;">
            <x15:dbTables>
              <x15:dbTable name="Production ProductListPriceHistory"/>
            </x15:dbTables>
          </x15:oledbPr>
        </x15:connection>
      </ext>
    </extLst>
  </connection>
  <connection id="31" xr16:uid="{9D1E15D1-0416-470A-BD4B-710CC750321A}" name="Consulta - Production ProductModel" description="Conexão com a consulta 'Production ProductModel' na pasta de trabalho." type="100" refreshedVersion="8" minRefreshableVersion="5">
    <extLst>
      <ext xmlns:x15="http://schemas.microsoft.com/office/spreadsheetml/2010/11/main" uri="{DE250136-89BD-433C-8126-D09CA5730AF9}">
        <x15:connection id="bfecd563-ea77-48e9-8ff2-d9dabac60337">
          <x15:oledbPr connection="Provider=Microsoft.Mashup.OleDb.1;Data Source=$Workbook$;Location=&quot;Production ProductModel&quot;;Extended Properties=&quot;&quot;">
            <x15:dbTables>
              <x15:dbTable name="Production ProductModel"/>
            </x15:dbTables>
          </x15:oledbPr>
        </x15:connection>
      </ext>
    </extLst>
  </connection>
  <connection id="32" xr16:uid="{FD9CAAFE-0088-4BD4-84D4-67CB852C71B1}" name="Consulta - Production ProductSubcategory" description="Conexão com a consulta 'Production ProductSubcategory' na pasta de trabalho." type="100" refreshedVersion="8" minRefreshableVersion="5">
    <extLst>
      <ext xmlns:x15="http://schemas.microsoft.com/office/spreadsheetml/2010/11/main" uri="{DE250136-89BD-433C-8126-D09CA5730AF9}">
        <x15:connection id="a25b274e-20ce-48a9-945e-5cacfa118836">
          <x15:oledbPr connection="Provider=Microsoft.Mashup.OleDb.1;Data Source=$Workbook$;Location=&quot;Production ProductSubcategory&quot;;Extended Properties=&quot;&quot;">
            <x15:dbTables>
              <x15:dbTable name="Production ProductSubcategory"/>
            </x15:dbTables>
          </x15:oledbPr>
        </x15:connection>
      </ext>
    </extLst>
  </connection>
  <connection id="33" xr16:uid="{7C917400-94E6-4271-8F73-B248D050151D}" name="Consulta - Production ScrapReason" description="Conexão com a consulta 'Production ScrapReason' na pasta de trabalho." type="100" refreshedVersion="8" minRefreshableVersion="5">
    <extLst>
      <ext xmlns:x15="http://schemas.microsoft.com/office/spreadsheetml/2010/11/main" uri="{DE250136-89BD-433C-8126-D09CA5730AF9}">
        <x15:connection id="e87cffa4-fb41-4403-bceb-4c90b190e35a">
          <x15:oledbPr connection="Provider=Microsoft.Mashup.OleDb.1;Data Source=$Workbook$;Location=&quot;Production ScrapReason&quot;;Extended Properties=&quot;&quot;">
            <x15:dbTables>
              <x15:dbTable name="Production ScrapReason"/>
            </x15:dbTables>
          </x15:oledbPr>
        </x15:connection>
      </ext>
    </extLst>
  </connection>
  <connection id="34" xr16:uid="{966A435E-C15B-418F-A0AC-4F595D0D7420}" name="Consulta - Production TransactionHistory" description="Conexão com a consulta 'Production TransactionHistory' na pasta de trabalho." type="100" refreshedVersion="8" minRefreshableVersion="5">
    <extLst>
      <ext xmlns:x15="http://schemas.microsoft.com/office/spreadsheetml/2010/11/main" uri="{DE250136-89BD-433C-8126-D09CA5730AF9}">
        <x15:connection id="b97d75c0-be5f-4ffc-9366-631989b81ef6">
          <x15:oledbPr connection="Provider=Microsoft.Mashup.OleDb.1;Data Source=$Workbook$;Location=&quot;Production TransactionHistory&quot;;Extended Properties=&quot;&quot;">
            <x15:dbTables>
              <x15:dbTable name="Production TransactionHistory"/>
            </x15:dbTables>
          </x15:oledbPr>
        </x15:connection>
      </ext>
    </extLst>
  </connection>
  <connection id="35" xr16:uid="{786AF7C6-E667-422B-A445-572BEC61D7B6}" name="Consulta - Production TransactionHistoryArchive" description="Conexão com a consulta 'Production TransactionHistoryArchive' na pasta de trabalho." type="100" refreshedVersion="8" minRefreshableVersion="5">
    <extLst>
      <ext xmlns:x15="http://schemas.microsoft.com/office/spreadsheetml/2010/11/main" uri="{DE250136-89BD-433C-8126-D09CA5730AF9}">
        <x15:connection id="b7976da7-af15-4119-8254-36b146e5ec2d">
          <x15:oledbPr connection="Provider=Microsoft.Mashup.OleDb.1;Data Source=$Workbook$;Location=&quot;Production TransactionHistoryArchive&quot;;Extended Properties=&quot;&quot;">
            <x15:dbTables>
              <x15:dbTable name="Production TransactionHistoryArchive"/>
            </x15:dbTables>
          </x15:oledbPr>
        </x15:connection>
      </ext>
    </extLst>
  </connection>
  <connection id="36" xr16:uid="{6FA9CF81-9E04-4977-B9A2-B70A6AE7057F}" name="Consulta - Production UnitMeasure" description="Conexão com a consulta 'Production UnitMeasure' na pasta de trabalho." type="100" refreshedVersion="8" minRefreshableVersion="5">
    <extLst>
      <ext xmlns:x15="http://schemas.microsoft.com/office/spreadsheetml/2010/11/main" uri="{DE250136-89BD-433C-8126-D09CA5730AF9}">
        <x15:connection id="3a821120-1ff7-4bc6-9635-51ae787fe54c">
          <x15:oledbPr connection="Provider=Microsoft.Mashup.OleDb.1;Data Source=$Workbook$;Location=&quot;Production UnitMeasure&quot;;Extended Properties=&quot;&quot;">
            <x15:dbTables>
              <x15:dbTable name="Production UnitMeasure"/>
            </x15:dbTables>
          </x15:oledbPr>
        </x15:connection>
      </ext>
    </extLst>
  </connection>
  <connection id="37" xr16:uid="{BE7CF40B-CC0F-4BF4-8B6A-AA4A6EFE845A}" name="Consulta - Production WorkOrder" description="Conexão com a consulta 'Production WorkOrder' na pasta de trabalho." type="100" refreshedVersion="8" minRefreshableVersion="5">
    <extLst>
      <ext xmlns:x15="http://schemas.microsoft.com/office/spreadsheetml/2010/11/main" uri="{DE250136-89BD-433C-8126-D09CA5730AF9}">
        <x15:connection id="00118fe6-0ed5-4d44-8f15-2d89f82f995e">
          <x15:oledbPr connection="Provider=Microsoft.Mashup.OleDb.1;Data Source=$Workbook$;Location=&quot;Production WorkOrder&quot;;Extended Properties=&quot;&quot;">
            <x15:dbTables>
              <x15:dbTable name="Production WorkOrder"/>
            </x15:dbTables>
          </x15:oledbPr>
        </x15:connection>
      </ext>
    </extLst>
  </connection>
  <connection id="38" xr16:uid="{2BB3864D-32F3-4828-AAF3-DDE5A066F163}" name="Consulta - Production WorkOrderRouting" description="Conexão com a consulta 'Production WorkOrderRouting' na pasta de trabalho." type="100" refreshedVersion="8" minRefreshableVersion="5">
    <extLst>
      <ext xmlns:x15="http://schemas.microsoft.com/office/spreadsheetml/2010/11/main" uri="{DE250136-89BD-433C-8126-D09CA5730AF9}">
        <x15:connection id="8dfee0c5-d6aa-46d5-b0c4-d685a6c0a3c3">
          <x15:oledbPr connection="Provider=Microsoft.Mashup.OleDb.1;Data Source=$Workbook$;Location=&quot;Production WorkOrderRouting&quot;;Extended Properties=&quot;&quot;">
            <x15:dbTables>
              <x15:dbTable name="Production WorkOrderRouting"/>
            </x15:dbTables>
          </x15:oledbPr>
        </x15:connection>
      </ext>
    </extLst>
  </connection>
  <connection id="39" xr16:uid="{7CB2F00A-5A42-4D4D-8B3F-3B77B486ADB0}" name="Consulta - Purchasing ProductVendor" description="Conexão com a consulta 'Purchasing ProductVendor' na pasta de trabalho." type="100" refreshedVersion="8" minRefreshableVersion="5">
    <extLst>
      <ext xmlns:x15="http://schemas.microsoft.com/office/spreadsheetml/2010/11/main" uri="{DE250136-89BD-433C-8126-D09CA5730AF9}">
        <x15:connection id="cbf10d8a-8d6f-4c2b-a64f-478268114578">
          <x15:oledbPr connection="Provider=Microsoft.Mashup.OleDb.1;Data Source=$Workbook$;Location=&quot;Purchasing ProductVendor&quot;;Extended Properties=&quot;&quot;">
            <x15:dbTables>
              <x15:dbTable name="Purchasing ProductVendor"/>
            </x15:dbTables>
          </x15:oledbPr>
        </x15:connection>
      </ext>
    </extLst>
  </connection>
  <connection id="40" xr16:uid="{E9657546-1929-4B9F-AD9F-F39A5F13E607}" name="Consulta - Purchasing PurchaseOrderDetail" description="Conexão com a consulta 'Purchasing PurchaseOrderDetail' na pasta de trabalho." type="100" refreshedVersion="8" minRefreshableVersion="5">
    <extLst>
      <ext xmlns:x15="http://schemas.microsoft.com/office/spreadsheetml/2010/11/main" uri="{DE250136-89BD-433C-8126-D09CA5730AF9}">
        <x15:connection id="40e4aaf7-31db-4ca9-9cd5-86123adf7950">
          <x15:oledbPr connection="Provider=Microsoft.Mashup.OleDb.1;Data Source=$Workbook$;Location=&quot;Purchasing PurchaseOrderDetail&quot;;Extended Properties=&quot;&quot;">
            <x15:dbTables>
              <x15:dbTable name="Purchasing PurchaseOrderDetail"/>
            </x15:dbTables>
          </x15:oledbPr>
        </x15:connection>
      </ext>
    </extLst>
  </connection>
  <connection id="41" xr16:uid="{16495BCB-0E82-4A1E-958D-4E012616375B}" name="Consulta - Purchasing PurchaseOrderHeader" description="Conexão com a consulta 'Purchasing PurchaseOrderHeader' na pasta de trabalho." type="100" refreshedVersion="8" minRefreshableVersion="5">
    <extLst>
      <ext xmlns:x15="http://schemas.microsoft.com/office/spreadsheetml/2010/11/main" uri="{DE250136-89BD-433C-8126-D09CA5730AF9}">
        <x15:connection id="297696b4-20b4-44e6-b4f4-2cea46a51193">
          <x15:oledbPr connection="Provider=Microsoft.Mashup.OleDb.1;Data Source=$Workbook$;Location=&quot;Purchasing PurchaseOrderHeader&quot;;Extended Properties=&quot;&quot;">
            <x15:dbTables>
              <x15:dbTable name="Purchasing PurchaseOrderHeader"/>
            </x15:dbTables>
          </x15:oledbPr>
        </x15:connection>
      </ext>
    </extLst>
  </connection>
  <connection id="42" xr16:uid="{D1E5D97C-1621-4E71-A294-A96884E96FB1}" name="Consulta - Purchasing ShipMethod" description="Conexão com a consulta 'Purchasing ShipMethod' na pasta de trabalho." type="100" refreshedVersion="8" minRefreshableVersion="5">
    <extLst>
      <ext xmlns:x15="http://schemas.microsoft.com/office/spreadsheetml/2010/11/main" uri="{DE250136-89BD-433C-8126-D09CA5730AF9}">
        <x15:connection id="03ad92fb-ced2-4ef3-aef4-170b255d4834">
          <x15:oledbPr connection="Provider=Microsoft.Mashup.OleDb.1;Data Source=$Workbook$;Location=&quot;Purchasing ShipMethod&quot;;Extended Properties=&quot;&quot;">
            <x15:dbTables>
              <x15:dbTable name="Purchasing ShipMethod"/>
            </x15:dbTables>
          </x15:oledbPr>
        </x15:connection>
      </ext>
    </extLst>
  </connection>
  <connection id="43" xr16:uid="{132A0438-C7FF-45D9-BD1E-472DC87E9D73}" name="Consulta - Purchasing Vendor" description="Conexão com a consulta 'Purchasing Vendor' na pasta de trabalho." type="100" refreshedVersion="8" minRefreshableVersion="5">
    <extLst>
      <ext xmlns:x15="http://schemas.microsoft.com/office/spreadsheetml/2010/11/main" uri="{DE250136-89BD-433C-8126-D09CA5730AF9}">
        <x15:connection id="304a61c7-b9dc-49d0-8d54-3c92a251e2c1">
          <x15:oledbPr connection="Provider=Microsoft.Mashup.OleDb.1;Data Source=$Workbook$;Location=&quot;Purchasing Vendor&quot;;Extended Properties=&quot;&quot;">
            <x15:dbTables>
              <x15:dbTable name="Purchasing Vendor"/>
            </x15:dbTables>
          </x15:oledbPr>
        </x15:connection>
      </ext>
    </extLst>
  </connection>
  <connection id="44" xr16:uid="{315DD2C7-71A2-45AC-BA74-FCDE161D67E7}" name="Consulta - Purchasing vVendorWithAddresses" description="Conexão com a consulta 'Purchasing vVendorWithAddresses' na pasta de trabalho." type="100" refreshedVersion="8" minRefreshableVersion="5">
    <extLst>
      <ext xmlns:x15="http://schemas.microsoft.com/office/spreadsheetml/2010/11/main" uri="{DE250136-89BD-433C-8126-D09CA5730AF9}">
        <x15:connection id="77efc8b8-b189-4ddc-91eb-c3158993044c">
          <x15:oledbPr connection="Provider=Microsoft.Mashup.OleDb.1;Data Source=$Workbook$;Location=&quot;Purchasing vVendorWithAddresses&quot;;Extended Properties=&quot;&quot;">
            <x15:dbTables>
              <x15:dbTable name="Purchasing vVendorWithAddresses"/>
            </x15:dbTables>
          </x15:oledbPr>
        </x15:connection>
      </ext>
    </extLst>
  </connection>
  <connection id="45" xr16:uid="{7815A20D-6D8B-4FE7-B3F6-A555B17CF00E}" name="Consulta - Purchasing vVendorWithContacts" description="Conexão com a consulta 'Purchasing vVendorWithContacts' na pasta de trabalho." type="100" refreshedVersion="8" minRefreshableVersion="5">
    <extLst>
      <ext xmlns:x15="http://schemas.microsoft.com/office/spreadsheetml/2010/11/main" uri="{DE250136-89BD-433C-8126-D09CA5730AF9}">
        <x15:connection id="bc1e65f2-8f5a-4008-af5c-118870af01b0">
          <x15:oledbPr connection="Provider=Microsoft.Mashup.OleDb.1;Data Source=$Workbook$;Location=&quot;Purchasing vVendorWithContacts&quot;;Extended Properties=&quot;&quot;">
            <x15:dbTables>
              <x15:dbTable name="Purchasing vVendorWithContacts"/>
            </x15:dbTables>
          </x15:oledbPr>
        </x15:connection>
      </ext>
    </extLst>
  </connection>
  <connection id="46" xr16:uid="{1D4085DE-7DE3-456C-925E-524C58DAE9E1}" name="Consulta - Sales CountryRegionCurrency" description="Conexão com a consulta 'Sales CountryRegionCurrency' na pasta de trabalho." type="100" refreshedVersion="8" minRefreshableVersion="5">
    <extLst>
      <ext xmlns:x15="http://schemas.microsoft.com/office/spreadsheetml/2010/11/main" uri="{DE250136-89BD-433C-8126-D09CA5730AF9}">
        <x15:connection id="260f4d64-fb03-47b4-8b05-05c5ebd1e757">
          <x15:oledbPr connection="Provider=Microsoft.Mashup.OleDb.1;Data Source=$Workbook$;Location=&quot;Sales CountryRegionCurrency&quot;;Extended Properties=&quot;&quot;">
            <x15:dbTables>
              <x15:dbTable name="Sales CountryRegionCurrency"/>
            </x15:dbTables>
          </x15:oledbPr>
        </x15:connection>
      </ext>
    </extLst>
  </connection>
  <connection id="47" xr16:uid="{BED4C94F-D59A-4106-8488-A4FC2993A77B}" name="Consulta - Sales CreditCard" description="Conexão com a consulta 'Sales CreditCard' na pasta de trabalho." type="100" refreshedVersion="8" minRefreshableVersion="5">
    <extLst>
      <ext xmlns:x15="http://schemas.microsoft.com/office/spreadsheetml/2010/11/main" uri="{DE250136-89BD-433C-8126-D09CA5730AF9}">
        <x15:connection id="491f1660-9793-43be-8d54-6115a03ddfe0">
          <x15:oledbPr connection="Provider=Microsoft.Mashup.OleDb.1;Data Source=$Workbook$;Location=&quot;Sales CreditCard&quot;;Extended Properties=&quot;&quot;">
            <x15:dbTables>
              <x15:dbTable name="Sales CreditCard"/>
            </x15:dbTables>
          </x15:oledbPr>
        </x15:connection>
      </ext>
    </extLst>
  </connection>
  <connection id="48" xr16:uid="{C5D2E536-0708-4014-8BFF-565DFA8D270D}" name="Consulta - Sales Currency" description="Conexão com a consulta 'Sales Currency' na pasta de trabalho." type="100" refreshedVersion="8" minRefreshableVersion="5">
    <extLst>
      <ext xmlns:x15="http://schemas.microsoft.com/office/spreadsheetml/2010/11/main" uri="{DE250136-89BD-433C-8126-D09CA5730AF9}">
        <x15:connection id="e5ac3b0a-0751-40f5-8506-c4d58aa139af">
          <x15:oledbPr connection="Provider=Microsoft.Mashup.OleDb.1;Data Source=$Workbook$;Location=&quot;Sales Currency&quot;;Extended Properties=&quot;&quot;">
            <x15:dbTables>
              <x15:dbTable name="Sales Currency"/>
            </x15:dbTables>
          </x15:oledbPr>
        </x15:connection>
      </ext>
    </extLst>
  </connection>
  <connection id="49" xr16:uid="{ECD9EC41-C692-4F2C-8817-40B7FBD93FFD}" name="Consulta - Sales CurrencyRate" description="Conexão com a consulta 'Sales CurrencyRate' na pasta de trabalho." type="100" refreshedVersion="8" minRefreshableVersion="5">
    <extLst>
      <ext xmlns:x15="http://schemas.microsoft.com/office/spreadsheetml/2010/11/main" uri="{DE250136-89BD-433C-8126-D09CA5730AF9}">
        <x15:connection id="d19fa42f-e241-4760-90a9-8ccbdcaf2458">
          <x15:oledbPr connection="Provider=Microsoft.Mashup.OleDb.1;Data Source=$Workbook$;Location=&quot;Sales CurrencyRate&quot;;Extended Properties=&quot;&quot;">
            <x15:dbTables>
              <x15:dbTable name="Sales CurrencyRate"/>
            </x15:dbTables>
          </x15:oledbPr>
        </x15:connection>
      </ext>
    </extLst>
  </connection>
  <connection id="50" xr16:uid="{5ECA84BB-6052-42A3-A6E7-A020696C4A65}" name="Consulta - Sales Customer" description="Conexão com a consulta 'Sales Customer' na pasta de trabalho." type="100" refreshedVersion="8" minRefreshableVersion="5">
    <extLst>
      <ext xmlns:x15="http://schemas.microsoft.com/office/spreadsheetml/2010/11/main" uri="{DE250136-89BD-433C-8126-D09CA5730AF9}">
        <x15:connection id="3a189272-2da3-4bcc-8269-cd5a1361a0b8">
          <x15:oledbPr connection="Provider=Microsoft.Mashup.OleDb.1;Data Source=$Workbook$;Location=&quot;Sales Customer&quot;;Extended Properties=&quot;&quot;">
            <x15:dbTables>
              <x15:dbTable name="Sales Customer"/>
            </x15:dbTables>
          </x15:oledbPr>
        </x15:connection>
      </ext>
    </extLst>
  </connection>
  <connection id="51" xr16:uid="{BCD086D9-1E35-49EA-92AB-B3976103E5E1}" name="Consulta - Sales PersonCreditCard" description="Conexão com a consulta 'Sales PersonCreditCard' na pasta de trabalho." type="100" refreshedVersion="8" minRefreshableVersion="5">
    <extLst>
      <ext xmlns:x15="http://schemas.microsoft.com/office/spreadsheetml/2010/11/main" uri="{DE250136-89BD-433C-8126-D09CA5730AF9}">
        <x15:connection id="87089983-258c-4b05-bfa0-150461a5117c">
          <x15:oledbPr connection="Provider=Microsoft.Mashup.OleDb.1;Data Source=$Workbook$;Location=&quot;Sales PersonCreditCard&quot;;Extended Properties=&quot;&quot;">
            <x15:dbTables>
              <x15:dbTable name="Sales PersonCreditCard"/>
            </x15:dbTables>
          </x15:oledbPr>
        </x15:connection>
      </ext>
    </extLst>
  </connection>
  <connection id="52" xr16:uid="{9A282ECA-74CD-4C76-BFF3-BEB6BA88A939}" name="Consulta - Sales SalesOrderDetail" description="Conexão com a consulta 'Sales SalesOrderDetail' na pasta de trabalho." type="100" refreshedVersion="8" minRefreshableVersion="5">
    <extLst>
      <ext xmlns:x15="http://schemas.microsoft.com/office/spreadsheetml/2010/11/main" uri="{DE250136-89BD-433C-8126-D09CA5730AF9}">
        <x15:connection id="192be093-6210-489b-b01b-56a3adc6a88e">
          <x15:oledbPr connection="Provider=Microsoft.Mashup.OleDb.1;Data Source=$Workbook$;Location=&quot;Sales SalesOrderDetail&quot;;Extended Properties=&quot;&quot;">
            <x15:dbTables>
              <x15:dbTable name="Sales SalesOrderDetail"/>
            </x15:dbTables>
          </x15:oledbPr>
        </x15:connection>
      </ext>
    </extLst>
  </connection>
  <connection id="53" xr16:uid="{4CD3692F-8F95-4095-B028-6380E0D6804D}" name="Consulta - Sales SalesOrderHeader" description="Conexão com a consulta 'Sales SalesOrderHeader' na pasta de trabalho." type="100" refreshedVersion="8" minRefreshableVersion="5">
    <extLst>
      <ext xmlns:x15="http://schemas.microsoft.com/office/spreadsheetml/2010/11/main" uri="{DE250136-89BD-433C-8126-D09CA5730AF9}">
        <x15:connection id="1e8606b7-f82b-4427-a0c4-36deaf25d3a9">
          <x15:oledbPr connection="Provider=Microsoft.Mashup.OleDb.1;Data Source=$Workbook$;Location=&quot;Sales SalesOrderHeader&quot;;Extended Properties=&quot;&quot;">
            <x15:dbTables>
              <x15:dbTable name="Sales SalesOrderHeader"/>
            </x15:dbTables>
          </x15:oledbPr>
        </x15:connection>
      </ext>
    </extLst>
  </connection>
  <connection id="54" xr16:uid="{79D01A5B-0785-459A-A695-EBCF382029F1}" name="Consulta - Sales SalesOrderHeaderSalesReason" description="Conexão com a consulta 'Sales SalesOrderHeaderSalesReason' na pasta de trabalho." type="100" refreshedVersion="8" minRefreshableVersion="5">
    <extLst>
      <ext xmlns:x15="http://schemas.microsoft.com/office/spreadsheetml/2010/11/main" uri="{DE250136-89BD-433C-8126-D09CA5730AF9}">
        <x15:connection id="a8d07883-a0ac-4d02-b580-39908bab0b47">
          <x15:oledbPr connection="Provider=Microsoft.Mashup.OleDb.1;Data Source=$Workbook$;Location=&quot;Sales SalesOrderHeaderSalesReason&quot;;Extended Properties=&quot;&quot;">
            <x15:dbTables>
              <x15:dbTable name="Sales SalesOrderHeaderSalesReason"/>
            </x15:dbTables>
          </x15:oledbPr>
        </x15:connection>
      </ext>
    </extLst>
  </connection>
  <connection id="55" xr16:uid="{07C7C419-5E58-45A3-82A8-98CEB9230154}" name="Consulta - Sales SalesPerson" description="Conexão com a consulta 'Sales SalesPerson' na pasta de trabalho." type="100" refreshedVersion="8" minRefreshableVersion="5">
    <extLst>
      <ext xmlns:x15="http://schemas.microsoft.com/office/spreadsheetml/2010/11/main" uri="{DE250136-89BD-433C-8126-D09CA5730AF9}">
        <x15:connection id="37ebf929-c307-4a94-9c0b-385a4f4f1c99">
          <x15:oledbPr connection="Provider=Microsoft.Mashup.OleDb.1;Data Source=$Workbook$;Location=&quot;Sales SalesPerson&quot;;Extended Properties=&quot;&quot;">
            <x15:dbTables>
              <x15:dbTable name="Sales SalesPerson"/>
            </x15:dbTables>
          </x15:oledbPr>
        </x15:connection>
      </ext>
    </extLst>
  </connection>
  <connection id="56" xr16:uid="{D4AEA096-356E-4ADF-8813-D14A4A408AD6}" name="Consulta - Sales SalesReason" description="Conexão com a consulta 'Sales SalesReason' na pasta de trabalho." type="100" refreshedVersion="8" minRefreshableVersion="5">
    <extLst>
      <ext xmlns:x15="http://schemas.microsoft.com/office/spreadsheetml/2010/11/main" uri="{DE250136-89BD-433C-8126-D09CA5730AF9}">
        <x15:connection id="c68f1168-1675-470c-b4e8-a3d4d2464539">
          <x15:oledbPr connection="Provider=Microsoft.Mashup.OleDb.1;Data Source=$Workbook$;Location=&quot;Sales SalesReason&quot;;Extended Properties=&quot;&quot;">
            <x15:dbTables>
              <x15:dbTable name="Sales SalesReason"/>
            </x15:dbTables>
          </x15:oledbPr>
        </x15:connection>
      </ext>
    </extLst>
  </connection>
  <connection id="57" xr16:uid="{B43925AC-8FD8-4793-A01F-89056EC1690E}" name="Consulta - Sales SalesTaxRate" description="Conexão com a consulta 'Sales SalesTaxRate' na pasta de trabalho." type="100" refreshedVersion="8" minRefreshableVersion="5">
    <extLst>
      <ext xmlns:x15="http://schemas.microsoft.com/office/spreadsheetml/2010/11/main" uri="{DE250136-89BD-433C-8126-D09CA5730AF9}">
        <x15:connection id="cb4daa2f-0108-47a6-859b-4602300f8a65">
          <x15:oledbPr connection="Provider=Microsoft.Mashup.OleDb.1;Data Source=$Workbook$;Location=&quot;Sales SalesTaxRate&quot;;Extended Properties=&quot;&quot;">
            <x15:dbTables>
              <x15:dbTable name="Sales SalesTaxRate"/>
            </x15:dbTables>
          </x15:oledbPr>
        </x15:connection>
      </ext>
    </extLst>
  </connection>
  <connection id="58" xr16:uid="{BC289279-BD4F-4F49-9695-79753E9DFA9D}" name="Consulta - Sales SalesTerritory" description="Conexão com a consulta 'Sales SalesTerritory' na pasta de trabalho." type="100" refreshedVersion="8" minRefreshableVersion="5">
    <extLst>
      <ext xmlns:x15="http://schemas.microsoft.com/office/spreadsheetml/2010/11/main" uri="{DE250136-89BD-433C-8126-D09CA5730AF9}">
        <x15:connection id="5acc624d-b78f-4490-8881-c19b8ce7ed8b">
          <x15:oledbPr connection="Provider=Microsoft.Mashup.OleDb.1;Data Source=$Workbook$;Location=&quot;Sales SalesTerritory&quot;;Extended Properties=&quot;&quot;">
            <x15:dbTables>
              <x15:dbTable name="Sales SalesTerritory"/>
            </x15:dbTables>
          </x15:oledbPr>
        </x15:connection>
      </ext>
    </extLst>
  </connection>
  <connection id="59" xr16:uid="{B24EEC99-659E-4ED2-9233-E4E2DA31EC62}" name="Consulta - Sales SalesTerritoryHistory" description="Conexão com a consulta 'Sales SalesTerritoryHistory' na pasta de trabalho." type="100" refreshedVersion="8" minRefreshableVersion="5">
    <extLst>
      <ext xmlns:x15="http://schemas.microsoft.com/office/spreadsheetml/2010/11/main" uri="{DE250136-89BD-433C-8126-D09CA5730AF9}">
        <x15:connection id="a2582401-033f-4ada-9efe-4ff5140bbac6">
          <x15:oledbPr connection="Provider=Microsoft.Mashup.OleDb.1;Data Source=$Workbook$;Location=&quot;Sales SalesTerritoryHistory&quot;;Extended Properties=&quot;&quot;">
            <x15:dbTables>
              <x15:dbTable name="Sales SalesTerritoryHistory"/>
            </x15:dbTables>
          </x15:oledbPr>
        </x15:connection>
      </ext>
    </extLst>
  </connection>
  <connection id="60" xr16:uid="{FF2497E5-A190-411C-960C-6B5D1B2CBDEA}" name="Consulta - Sales SpecialOffer" description="Conexão com a consulta 'Sales SpecialOffer' na pasta de trabalho." type="100" refreshedVersion="8" minRefreshableVersion="5">
    <extLst>
      <ext xmlns:x15="http://schemas.microsoft.com/office/spreadsheetml/2010/11/main" uri="{DE250136-89BD-433C-8126-D09CA5730AF9}">
        <x15:connection id="0c50d45c-de97-4089-b6c7-8229a57f9427">
          <x15:oledbPr connection="Provider=Microsoft.Mashup.OleDb.1;Data Source=$Workbook$;Location=&quot;Sales SpecialOffer&quot;;Extended Properties=&quot;&quot;">
            <x15:dbTables>
              <x15:dbTable name="Sales SpecialOffer"/>
            </x15:dbTables>
          </x15:oledbPr>
        </x15:connection>
      </ext>
    </extLst>
  </connection>
  <connection id="61" xr16:uid="{E83326C3-E03B-4EB6-88D5-298964A14F88}" name="Consulta - Sales SpecialOfferProduct" description="Conexão com a consulta 'Sales SpecialOfferProduct' na pasta de trabalho." type="100" refreshedVersion="8" minRefreshableVersion="5">
    <extLst>
      <ext xmlns:x15="http://schemas.microsoft.com/office/spreadsheetml/2010/11/main" uri="{DE250136-89BD-433C-8126-D09CA5730AF9}">
        <x15:connection id="aeb40c7b-eef2-4488-9909-2768ca1adb25">
          <x15:oledbPr connection="Provider=Microsoft.Mashup.OleDb.1;Data Source=$Workbook$;Location=&quot;Sales SpecialOfferProduct&quot;;Extended Properties=&quot;&quot;">
            <x15:dbTables>
              <x15:dbTable name="Sales SpecialOfferProduct"/>
            </x15:dbTables>
          </x15:oledbPr>
        </x15:connection>
      </ext>
    </extLst>
  </connection>
  <connection id="62" xr16:uid="{EFAE0803-7B43-4C8A-971C-E1AA2B0A0B85}" name="Consulta - Sales Store" description="Conexão com a consulta 'Sales Store' na pasta de trabalho." type="100" refreshedVersion="8" minRefreshableVersion="5">
    <extLst>
      <ext xmlns:x15="http://schemas.microsoft.com/office/spreadsheetml/2010/11/main" uri="{DE250136-89BD-433C-8126-D09CA5730AF9}">
        <x15:connection id="25b08157-4fa1-4e61-946c-74cbac5313f4">
          <x15:oledbPr connection="Provider=Microsoft.Mashup.OleDb.1;Data Source=$Workbook$;Location=&quot;Sales Store&quot;;Extended Properties=&quot;&quot;">
            <x15:dbTables>
              <x15:dbTable name="Sales Store"/>
            </x15:dbTables>
          </x15:oledbPr>
        </x15:connection>
      </ext>
    </extLst>
  </connection>
  <connection id="63" xr16:uid="{C54D98CE-B4C6-48F3-BD2F-20B25F24EB8B}" name="Consulta - Sales vIndividualCustomer" description="Conexão com a consulta 'Sales vIndividualCustomer' na pasta de trabalho." type="100" refreshedVersion="8" minRefreshableVersion="5">
    <extLst>
      <ext xmlns:x15="http://schemas.microsoft.com/office/spreadsheetml/2010/11/main" uri="{DE250136-89BD-433C-8126-D09CA5730AF9}">
        <x15:connection id="bfefddce-84ee-456a-84f5-18f8f25769a5">
          <x15:oledbPr connection="Provider=Microsoft.Mashup.OleDb.1;Data Source=$Workbook$;Location=&quot;Sales vIndividualCustomer&quot;;Extended Properties=&quot;&quot;">
            <x15:dbTables>
              <x15:dbTable name="Sales vIndividualCustomer"/>
            </x15:dbTables>
          </x15:oledbPr>
        </x15:connection>
      </ext>
    </extLst>
  </connection>
  <connection id="64" xr16:uid="{3DF40297-3196-4199-BB2E-F40556CAC342}" name="Consulta - Sales vSalesPerson" description="Conexão com a consulta 'Sales vSalesPerson' na pasta de trabalho." type="100" refreshedVersion="8" minRefreshableVersion="5">
    <extLst>
      <ext xmlns:x15="http://schemas.microsoft.com/office/spreadsheetml/2010/11/main" uri="{DE250136-89BD-433C-8126-D09CA5730AF9}">
        <x15:connection id="f58a60c9-6a5a-4920-a43e-4eeaacd20eb7">
          <x15:oledbPr connection="Provider=Microsoft.Mashup.OleDb.1;Data Source=$Workbook$;Location=&quot;Sales vSalesPerson&quot;;Extended Properties=&quot;&quot;">
            <x15:dbTables>
              <x15:dbTable name="Sales vSalesPerson"/>
            </x15:dbTables>
          </x15:oledbPr>
        </x15:connection>
      </ext>
    </extLst>
  </connection>
  <connection id="65" xr16:uid="{798A9793-38B5-4C17-AF51-95520A6DB175}" name="Consulta - Sales vSalesPersonSalesByFiscalYears" description="Conexão com a consulta 'Sales vSalesPersonSalesByFiscalYears' na pasta de trabalho." type="100" refreshedVersion="8" minRefreshableVersion="5">
    <extLst>
      <ext xmlns:x15="http://schemas.microsoft.com/office/spreadsheetml/2010/11/main" uri="{DE250136-89BD-433C-8126-D09CA5730AF9}">
        <x15:connection id="97a31ab0-6a73-40f8-8900-8c86afb165af">
          <x15:oledbPr connection="Provider=Microsoft.Mashup.OleDb.1;Data Source=$Workbook$;Location=&quot;Sales vSalesPersonSalesByFiscalYears&quot;;Extended Properties=&quot;&quot;">
            <x15:dbTables>
              <x15:dbTable name="Sales vSalesPersonSalesByFiscalYears"/>
            </x15:dbTables>
          </x15:oledbPr>
        </x15:connection>
      </ext>
    </extLst>
  </connection>
  <connection id="66" xr16:uid="{631483F2-715C-45D7-860F-D96B1F673158}" name="Consulta - Sales vStoreWithAddresses" description="Conexão com a consulta 'Sales vStoreWithAddresses' na pasta de trabalho." type="100" refreshedVersion="8" minRefreshableVersion="5">
    <extLst>
      <ext xmlns:x15="http://schemas.microsoft.com/office/spreadsheetml/2010/11/main" uri="{DE250136-89BD-433C-8126-D09CA5730AF9}">
        <x15:connection id="8980f992-d31c-4d2c-9a96-5f14567a7065">
          <x15:oledbPr connection="Provider=Microsoft.Mashup.OleDb.1;Data Source=$Workbook$;Location=&quot;Sales vStoreWithAddresses&quot;;Extended Properties=&quot;&quot;">
            <x15:dbTables>
              <x15:dbTable name="Sales vStoreWithAddresses"/>
            </x15:dbTables>
          </x15:oledbPr>
        </x15:connection>
      </ext>
    </extLst>
  </connection>
  <connection id="67" xr16:uid="{8CF5291D-88D0-4EA7-AF2C-5655B450DE00}" keepAlive="1" name="ThisWorkbookDataModel" description="Modelo de Dad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<sst xmlns="http://schemas.openxmlformats.org/spreadsheetml/2006/main" count="408" uniqueCount="342">
  <si>
    <t>Rótulos de Linha</t>
  </si>
  <si>
    <t>Total Geral</t>
  </si>
  <si>
    <t>Australia</t>
  </si>
  <si>
    <t>Canada</t>
  </si>
  <si>
    <t>Central</t>
  </si>
  <si>
    <t>France</t>
  </si>
  <si>
    <t>Germany</t>
  </si>
  <si>
    <t>Northeast</t>
  </si>
  <si>
    <t>Northwest</t>
  </si>
  <si>
    <t>Southeast</t>
  </si>
  <si>
    <t>Southwest</t>
  </si>
  <si>
    <t>United Kingdom</t>
  </si>
  <si>
    <t>Canadian Dollar</t>
  </si>
  <si>
    <t>EURO</t>
  </si>
  <si>
    <t>United Kingdom Pound</t>
  </si>
  <si>
    <t>Eastside Department Store</t>
  </si>
  <si>
    <t>Metropolitan Equipment</t>
  </si>
  <si>
    <t>Retail Mall</t>
  </si>
  <si>
    <t>Top Sports Supply</t>
  </si>
  <si>
    <t>Vigorous Exercise Company</t>
  </si>
  <si>
    <t>AWC Logo Cap</t>
  </si>
  <si>
    <t>Half-Finger Gloves, M</t>
  </si>
  <si>
    <t>LL Road Frame - Black, 52</t>
  </si>
  <si>
    <t>Long-Sleeve Logo Jersey, L</t>
  </si>
  <si>
    <t>Long-Sleeve Logo Jersey, M</t>
  </si>
  <si>
    <t>Long-Sleeve Logo Jersey, XL</t>
  </si>
  <si>
    <t>Mountain-200 Black, 38</t>
  </si>
  <si>
    <t>Road-250 Black, 44</t>
  </si>
  <si>
    <t>Road-250 Black, 48</t>
  </si>
  <si>
    <t>Road-550-W Yellow, 38</t>
  </si>
  <si>
    <t>Road-550-W Yellow, 40</t>
  </si>
  <si>
    <t>Road-550-W Yellow, 48</t>
  </si>
  <si>
    <t>Sport-100 Helmet, Black</t>
  </si>
  <si>
    <t>Sport-100 Helmet, Blue</t>
  </si>
  <si>
    <t>Sport-100 Helmet, Red</t>
  </si>
  <si>
    <t>Total Vendas Esse</t>
  </si>
  <si>
    <t>CARGO TRANSPORT 5</t>
  </si>
  <si>
    <t>XRQ - TRUCK GROUND</t>
  </si>
  <si>
    <t>Total vendas por Regiao</t>
  </si>
  <si>
    <t>Moeda</t>
  </si>
  <si>
    <t>TotalCompra</t>
  </si>
  <si>
    <t>OVERNIGHT J-FAST</t>
  </si>
  <si>
    <t>OVERSEAS - DELUXE</t>
  </si>
  <si>
    <t>ZY - EXPRESS</t>
  </si>
  <si>
    <t>Por metodo de envio</t>
  </si>
  <si>
    <t>Annette</t>
  </si>
  <si>
    <t>Arvind</t>
  </si>
  <si>
    <t>Ben</t>
  </si>
  <si>
    <t>Eric</t>
  </si>
  <si>
    <t>Erin</t>
  </si>
  <si>
    <t>Frank</t>
  </si>
  <si>
    <t>Fukiko</t>
  </si>
  <si>
    <t>Gordon</t>
  </si>
  <si>
    <t>Linda</t>
  </si>
  <si>
    <t>Mikael</t>
  </si>
  <si>
    <t>Reinout</t>
  </si>
  <si>
    <t>Sheela</t>
  </si>
  <si>
    <t>Funcionário</t>
  </si>
  <si>
    <t>Chicago City Saddles</t>
  </si>
  <si>
    <t>Crowley Sport</t>
  </si>
  <si>
    <t>Greenwood Athletic Company</t>
  </si>
  <si>
    <t>Jackson Authority</t>
  </si>
  <si>
    <t>Mitchell Sports</t>
  </si>
  <si>
    <t>Professional Athletic Consultants</t>
  </si>
  <si>
    <t>Proseware, Inc.</t>
  </si>
  <si>
    <t>Sport Fan Co.</t>
  </si>
  <si>
    <t>Superior Bicycles</t>
  </si>
  <si>
    <t>Vision Cycles, Inc.</t>
  </si>
  <si>
    <t>BB Ball Bearing</t>
  </si>
  <si>
    <t>Blade</t>
  </si>
  <si>
    <t>Chain Stays</t>
  </si>
  <si>
    <t>Down Tube</t>
  </si>
  <si>
    <t>Fork Crown</t>
  </si>
  <si>
    <t>Fork End</t>
  </si>
  <si>
    <t>Front Brakes</t>
  </si>
  <si>
    <t>Front Derailleur</t>
  </si>
  <si>
    <t>Handlebar Tube</t>
  </si>
  <si>
    <t>Head Tube</t>
  </si>
  <si>
    <t>HL Bottom Bracket</t>
  </si>
  <si>
    <t>HL Crankarm</t>
  </si>
  <si>
    <t>HL Crankset</t>
  </si>
  <si>
    <t>HL Fork</t>
  </si>
  <si>
    <t>HL Headset</t>
  </si>
  <si>
    <t>HL Hub</t>
  </si>
  <si>
    <t>HL Mountain Frame - Black, 38</t>
  </si>
  <si>
    <t>HL Mountain Frame - Black, 42</t>
  </si>
  <si>
    <t>HL Mountain Frame - Black, 46</t>
  </si>
  <si>
    <t>HL Mountain Frame - Silver, 38</t>
  </si>
  <si>
    <t>HL Mountain Frame - Silver, 42</t>
  </si>
  <si>
    <t>HL Mountain Frame - Silver, 46</t>
  </si>
  <si>
    <t>HL Mountain Handlebars</t>
  </si>
  <si>
    <t>HL Mountain Seat Assembly</t>
  </si>
  <si>
    <t>HL Road Frame - Black, 44</t>
  </si>
  <si>
    <t>HL Road Frame - Black, 48</t>
  </si>
  <si>
    <t>HL Road Frame - Black, 52</t>
  </si>
  <si>
    <t>HL Road Frame - Black, 58</t>
  </si>
  <si>
    <t>HL Road Frame - Red, 44</t>
  </si>
  <si>
    <t>HL Road Frame - Red, 58</t>
  </si>
  <si>
    <t>HL Road Frame - Red, 62</t>
  </si>
  <si>
    <t>HL Road Front Wheel</t>
  </si>
  <si>
    <t>HL Road Handlebars</t>
  </si>
  <si>
    <t>HL Road Rear Wheel</t>
  </si>
  <si>
    <t>HL Road Seat Assembly</t>
  </si>
  <si>
    <t>HL Road Tire</t>
  </si>
  <si>
    <t>HL Touring Frame - Blue, 46</t>
  </si>
  <si>
    <t>HL Touring Frame - Blue, 50</t>
  </si>
  <si>
    <t>HL Touring Frame - Blue, 54</t>
  </si>
  <si>
    <t>HL Touring Frame - Blue, 60</t>
  </si>
  <si>
    <t>HL Touring Frame - Yellow, 46</t>
  </si>
  <si>
    <t>HL Touring Frame - Yellow, 50</t>
  </si>
  <si>
    <t>HL Touring Frame - Yellow, 54</t>
  </si>
  <si>
    <t>HL Touring Frame - Yellow, 60</t>
  </si>
  <si>
    <t>HL Touring Handlebars</t>
  </si>
  <si>
    <t>HL Touring Seat Assembly</t>
  </si>
  <si>
    <t>LL Bottom Bracket</t>
  </si>
  <si>
    <t>LL Crankarm</t>
  </si>
  <si>
    <t>LL Crankset</t>
  </si>
  <si>
    <t>LL Fork</t>
  </si>
  <si>
    <t>LL Headset</t>
  </si>
  <si>
    <t>LL Hub</t>
  </si>
  <si>
    <t>LL Mountain Frame - Black, 40</t>
  </si>
  <si>
    <t>LL Mountain Frame - Black, 42</t>
  </si>
  <si>
    <t>LL Mountain Frame - Black, 44</t>
  </si>
  <si>
    <t>LL Mountain Frame - Black, 48</t>
  </si>
  <si>
    <t>LL Mountain Frame - Black, 52</t>
  </si>
  <si>
    <t>LL Mountain Frame - Silver, 40</t>
  </si>
  <si>
    <t>LL Mountain Frame - Silver, 42</t>
  </si>
  <si>
    <t>LL Mountain Frame - Silver, 44</t>
  </si>
  <si>
    <t>LL Mountain Frame - Silver, 48</t>
  </si>
  <si>
    <t>LL Mountain Frame - Silver, 52</t>
  </si>
  <si>
    <t>LL Mountain Front Wheel</t>
  </si>
  <si>
    <t>LL Mountain Handlebars</t>
  </si>
  <si>
    <t>LL Mountain Pedal</t>
  </si>
  <si>
    <t>LL Mountain Rear Wheel</t>
  </si>
  <si>
    <t>LL Mountain Seat Assembly</t>
  </si>
  <si>
    <t>LL Mountain Tire</t>
  </si>
  <si>
    <t>LL Road Frame - Black, 44</t>
  </si>
  <si>
    <t>LL Road Frame - Black, 48</t>
  </si>
  <si>
    <t>LL Road Frame - Black, 58</t>
  </si>
  <si>
    <t>LL Road Frame - Red, 44</t>
  </si>
  <si>
    <t>LL Road Frame - Red, 48</t>
  </si>
  <si>
    <t>LL Road Frame - Red, 60</t>
  </si>
  <si>
    <t>LL Road Frame - Red, 62</t>
  </si>
  <si>
    <t>LL Road Front Wheel</t>
  </si>
  <si>
    <t>LL Road Handlebars</t>
  </si>
  <si>
    <t>LL Road Pedal</t>
  </si>
  <si>
    <t>LL Road Rear Wheel</t>
  </si>
  <si>
    <t>LL Road Seat Assembly</t>
  </si>
  <si>
    <t>LL Road Tire</t>
  </si>
  <si>
    <t>LL Touring Frame - Blue, 44</t>
  </si>
  <si>
    <t>LL Touring Frame - Blue, 50</t>
  </si>
  <si>
    <t>LL Touring Frame - Blue, 54</t>
  </si>
  <si>
    <t>LL Touring Frame - Blue, 58</t>
  </si>
  <si>
    <t>LL Touring Frame - Blue, 62</t>
  </si>
  <si>
    <t>LL Touring Frame - Yellow, 44</t>
  </si>
  <si>
    <t>LL Touring Frame - Yellow, 50</t>
  </si>
  <si>
    <t>LL Touring Frame - Yellow, 54</t>
  </si>
  <si>
    <t>LL Touring Frame - Yellow, 58</t>
  </si>
  <si>
    <t>LL Touring Frame - Yellow, 62</t>
  </si>
  <si>
    <t>LL Touring Handlebars</t>
  </si>
  <si>
    <t>LL Touring Seat Assembly</t>
  </si>
  <si>
    <t>ML Bottom Bracket</t>
  </si>
  <si>
    <t>ML Crankarm</t>
  </si>
  <si>
    <t>ML Crankset</t>
  </si>
  <si>
    <t>ML Fork</t>
  </si>
  <si>
    <t>ML Headset</t>
  </si>
  <si>
    <t>ML Mountain Frame-W - Silver, 38</t>
  </si>
  <si>
    <t>ML Mountain Frame-W - Silver, 40</t>
  </si>
  <si>
    <t>ML Mountain Frame-W - Silver, 42</t>
  </si>
  <si>
    <t>ML Mountain Frame-W - Silver, 46</t>
  </si>
  <si>
    <t>ML Mountain Front Wheel</t>
  </si>
  <si>
    <t>ML Mountain Handlebars</t>
  </si>
  <si>
    <t>ML Mountain Pedal</t>
  </si>
  <si>
    <t>ML Mountain Rear Wheel</t>
  </si>
  <si>
    <t>ML Mountain Tire</t>
  </si>
  <si>
    <t>ML Road Frame-W - Yellow, 38</t>
  </si>
  <si>
    <t>ML Road Frame-W - Yellow, 40</t>
  </si>
  <si>
    <t>ML Road Frame-W - Yellow, 42</t>
  </si>
  <si>
    <t>ML Road Frame-W - Yellow, 44</t>
  </si>
  <si>
    <t>ML Road Frame-W - Yellow, 48</t>
  </si>
  <si>
    <t>ML Road Front Wheel</t>
  </si>
  <si>
    <t>ML Road Handlebars</t>
  </si>
  <si>
    <t>ML Road Pedal</t>
  </si>
  <si>
    <t>ML Road Rear Wheel</t>
  </si>
  <si>
    <t>ML Road Seat Assembly</t>
  </si>
  <si>
    <t>ML Road Tire</t>
  </si>
  <si>
    <t>ML Touring Seat Assembly</t>
  </si>
  <si>
    <t>Mountain End Caps</t>
  </si>
  <si>
    <t>Mountain-200 Black, 42</t>
  </si>
  <si>
    <t>Mountain-200 Black, 46</t>
  </si>
  <si>
    <t>Mountain-200 Silver, 38</t>
  </si>
  <si>
    <t>Mountain-200 Silver, 42</t>
  </si>
  <si>
    <t>Mountain-200 Silver, 46</t>
  </si>
  <si>
    <t>Mountain-400-W Silver, 38</t>
  </si>
  <si>
    <t>Mountain-400-W Silver, 40</t>
  </si>
  <si>
    <t>Mountain-400-W Silver, 42</t>
  </si>
  <si>
    <t>Mountain-400-W Silver, 46</t>
  </si>
  <si>
    <t>Mountain-500 Black, 40</t>
  </si>
  <si>
    <t>Mountain-500 Black, 42</t>
  </si>
  <si>
    <t>Mountain-500 Black, 44</t>
  </si>
  <si>
    <t>Mountain-500 Black, 48</t>
  </si>
  <si>
    <t>Mountain-500 Black, 52</t>
  </si>
  <si>
    <t>Mountain-500 Silver, 40</t>
  </si>
  <si>
    <t>Mountain-500 Silver, 42</t>
  </si>
  <si>
    <t>Mountain-500 Silver, 44</t>
  </si>
  <si>
    <t>Mountain-500 Silver, 48</t>
  </si>
  <si>
    <t>Mountain-500 Silver, 52</t>
  </si>
  <si>
    <t>Rear Brakes</t>
  </si>
  <si>
    <t>Rear Derailleur</t>
  </si>
  <si>
    <t>Road End Caps</t>
  </si>
  <si>
    <t>Road-250 Black, 52</t>
  </si>
  <si>
    <t>Road-250 Black, 58</t>
  </si>
  <si>
    <t>Road-250 Red, 58</t>
  </si>
  <si>
    <t>Road-350-W Yellow, 40</t>
  </si>
  <si>
    <t>Road-350-W Yellow, 42</t>
  </si>
  <si>
    <t>Road-350-W Yellow, 44</t>
  </si>
  <si>
    <t>Road-350-W Yellow, 48</t>
  </si>
  <si>
    <t>Road-550-W Yellow, 42</t>
  </si>
  <si>
    <t>Road-550-W Yellow, 44</t>
  </si>
  <si>
    <t>Road-650 Black, 52</t>
  </si>
  <si>
    <t>Road-650 Black, 58</t>
  </si>
  <si>
    <t>Road-650 Red, 44</t>
  </si>
  <si>
    <t>Road-650 Red, 48</t>
  </si>
  <si>
    <t>Road-650 Red, 60</t>
  </si>
  <si>
    <t>Road-650 Red, 62</t>
  </si>
  <si>
    <t>Road-750 Black, 44</t>
  </si>
  <si>
    <t>Road-750 Black, 48</t>
  </si>
  <si>
    <t>Road-750 Black, 52</t>
  </si>
  <si>
    <t>Road-750 Black, 58</t>
  </si>
  <si>
    <t>Seat Stays</t>
  </si>
  <si>
    <t>Seat Tube</t>
  </si>
  <si>
    <t>Steerer</t>
  </si>
  <si>
    <t>Stem</t>
  </si>
  <si>
    <t>Top Tube</t>
  </si>
  <si>
    <t>Touring End Caps</t>
  </si>
  <si>
    <t>Touring Front Wheel</t>
  </si>
  <si>
    <t>Touring Rear Wheel</t>
  </si>
  <si>
    <t>Touring Tire</t>
  </si>
  <si>
    <t>Touring-1000 Blue, 46</t>
  </si>
  <si>
    <t>Touring-1000 Blue, 50</t>
  </si>
  <si>
    <t>Touring-1000 Blue, 54</t>
  </si>
  <si>
    <t>Touring-1000 Blue, 60</t>
  </si>
  <si>
    <t>Touring-1000 Yellow, 46</t>
  </si>
  <si>
    <t>Touring-1000 Yellow, 50</t>
  </si>
  <si>
    <t>Touring-1000 Yellow, 54</t>
  </si>
  <si>
    <t>Touring-1000 Yellow, 60</t>
  </si>
  <si>
    <t>Touring-2000 Blue, 46</t>
  </si>
  <si>
    <t>Touring-2000 Blue, 50</t>
  </si>
  <si>
    <t>Touring-2000 Blue, 54</t>
  </si>
  <si>
    <t>Touring-2000 Blue, 60</t>
  </si>
  <si>
    <t>Touring-3000 Blue, 44</t>
  </si>
  <si>
    <t>Touring-3000 Blue, 50</t>
  </si>
  <si>
    <t>Touring-3000 Blue, 54</t>
  </si>
  <si>
    <t>Touring-3000 Blue, 58</t>
  </si>
  <si>
    <t>Touring-3000 Blue, 62</t>
  </si>
  <si>
    <t>Touring-3000 Yellow, 44</t>
  </si>
  <si>
    <t>Touring-3000 Yellow, 50</t>
  </si>
  <si>
    <t>Touring-3000 Yellow, 54</t>
  </si>
  <si>
    <t>Touring-3000 Yellow, 58</t>
  </si>
  <si>
    <t>Touring-3000 Yellow, 62</t>
  </si>
  <si>
    <t>PorProduto</t>
  </si>
  <si>
    <t>PorRegiao</t>
  </si>
  <si>
    <t>Por Fornecedor</t>
  </si>
  <si>
    <t>Ticket medio</t>
  </si>
  <si>
    <t>Lucro por ano</t>
  </si>
  <si>
    <t>lucro</t>
  </si>
  <si>
    <t>Lucro produto</t>
  </si>
  <si>
    <t>Soma de StockedQty</t>
  </si>
  <si>
    <t>Soma de OrderQty</t>
  </si>
  <si>
    <t>margem de lucro</t>
  </si>
  <si>
    <t>ROI</t>
  </si>
  <si>
    <t>Retorno sobre invertimento(ROI)</t>
  </si>
  <si>
    <t>Accessories</t>
  </si>
  <si>
    <t>Bikes</t>
  </si>
  <si>
    <t>Clothing</t>
  </si>
  <si>
    <t>Components</t>
  </si>
  <si>
    <t>Despesas</t>
  </si>
  <si>
    <t>Ticket Médio</t>
  </si>
  <si>
    <t>lucro Líquido</t>
  </si>
  <si>
    <t>Qtd</t>
  </si>
  <si>
    <t>Loja</t>
  </si>
  <si>
    <t>Full-Finger Gloves, L</t>
  </si>
  <si>
    <t>Full-Finger Gloves, M</t>
  </si>
  <si>
    <t>Full-Finger Gloves, S</t>
  </si>
  <si>
    <t>Half-Finger Gloves, L</t>
  </si>
  <si>
    <t>Half-Finger Gloves, S</t>
  </si>
  <si>
    <t>Men's Bib-Shorts, M</t>
  </si>
  <si>
    <t>Men's Bib-Shorts, S</t>
  </si>
  <si>
    <t>Women's Tights, L</t>
  </si>
  <si>
    <t>Women's Tights, S</t>
  </si>
  <si>
    <t>All-Purpose Bike Stand</t>
  </si>
  <si>
    <t>Bike Wash - Dissolver</t>
  </si>
  <si>
    <t>Chain</t>
  </si>
  <si>
    <t>Classic Vest, M</t>
  </si>
  <si>
    <t>Classic Vest, S</t>
  </si>
  <si>
    <t>Hitch Rack - 4-Bike</t>
  </si>
  <si>
    <t>HL Mountain Pedal</t>
  </si>
  <si>
    <t>HL Mountain Seat/Saddle</t>
  </si>
  <si>
    <t>HL Mountain Tire</t>
  </si>
  <si>
    <t>HL Road Pedal</t>
  </si>
  <si>
    <t>HL Road Seat/Saddle</t>
  </si>
  <si>
    <t>HL Touring Seat/Saddle</t>
  </si>
  <si>
    <t>Hydration Pack - 70 oz.</t>
  </si>
  <si>
    <t>LL Mountain Seat/Saddle</t>
  </si>
  <si>
    <t>ML Mountain Seat/Saddle</t>
  </si>
  <si>
    <t>ML Touring Seat/Saddle</t>
  </si>
  <si>
    <t>Mountain Bottle Cage</t>
  </si>
  <si>
    <t>Mountain Tire Tube</t>
  </si>
  <si>
    <t>Patch Kit/8 Patches</t>
  </si>
  <si>
    <t>Racing Socks, L</t>
  </si>
  <si>
    <t>Racing Socks, M</t>
  </si>
  <si>
    <t>Road Bottle Cage</t>
  </si>
  <si>
    <t>Road Tire Tube</t>
  </si>
  <si>
    <t>Short-Sleeve Classic Jersey, L</t>
  </si>
  <si>
    <t>Short-Sleeve Classic Jersey, S</t>
  </si>
  <si>
    <t>Short-Sleeve Classic Jersey, XL</t>
  </si>
  <si>
    <t>Touring Pedal</t>
  </si>
  <si>
    <t>Touring Tire Tube</t>
  </si>
  <si>
    <t>Water Bottle - 30 oz.</t>
  </si>
  <si>
    <t>Women's Mountain Shorts, L</t>
  </si>
  <si>
    <t>Women's Mountain Shorts, M</t>
  </si>
  <si>
    <t>Women's Mountain Shorts, S</t>
  </si>
  <si>
    <t>Fender Set - Mountain</t>
  </si>
  <si>
    <t>Short-Sleeve Classic Jersey, M</t>
  </si>
  <si>
    <t>Classic Vest, L</t>
  </si>
  <si>
    <t>Long-Sleeve Logo Jersey, S</t>
  </si>
  <si>
    <t>Giro de estoque</t>
  </si>
  <si>
    <t>Scrap</t>
  </si>
  <si>
    <t>Paint process failed</t>
  </si>
  <si>
    <t>Primer process failed</t>
  </si>
  <si>
    <t>Thermoform temperature too low</t>
  </si>
  <si>
    <t>Trim length too long</t>
  </si>
  <si>
    <t>Wheel misaligned</t>
  </si>
  <si>
    <t>Razoes de descarte</t>
  </si>
  <si>
    <t>Total de Vendas</t>
  </si>
  <si>
    <t>Total Vendas</t>
  </si>
  <si>
    <t>ML Road Rim</t>
  </si>
  <si>
    <t>Produtos mais comprados</t>
  </si>
  <si>
    <t>Margem de lucro</t>
  </si>
  <si>
    <t>Média Lucro</t>
  </si>
  <si>
    <t>PctRecompra</t>
  </si>
  <si>
    <t>Recompra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</si>
</sst>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7" formatCode="&quot;R$&quot;\ #,##0.00;\-&quot;R$&quot;\ #,##0.00"/>
    <numFmt numFmtId="164" formatCode="0.00%;\-0.00%;0.00%"/>
    <numFmt numFmtId="165" formatCode="&quot;R$&quot;\ #,##0"/>
    <numFmt numFmtId="166" formatCode="&quot;R$&quot;\ 0.0#,,,\ &quot;Bi&quot;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9"/>
      <name val="Calibri"/>
      <family val="2"/>
      <scheme val="minor"/>
    </font>
    <font>
      <sz val="11"/>
      <color theme="1"/>
      <name val="Calibri"/>
      <family val="2"/>
      <scheme val="minor"/>
    </font>
    <font>
      <sz val="16"/>
      <color theme="1"/>
      <name val="Verdana"/>
      <family val="2"/>
    </font>
  </fonts>
  <fills count="5">
    <fill>
      <patternFill patternType="none"/>
    </fill>
    <fill>
      <patternFill patternType="gray125"/>
    </fill>
    <fill>
      <patternFill patternType="solid">
        <fgColor rgb="FFF2F3EE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2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2" fillId="0" borderId="0" xfId="0" applyFont="1"/>
    <xf numFmtId="0" fontId="0" fillId="0" borderId="0" xfId="0" applyAlignment="1">
      <alignment horizontal="left" indent="1"/>
    </xf>
    <xf numFmtId="10" fontId="0" fillId="0" borderId="0" xfId="1" applyNumberFormat="1" applyFont="1"/>
    <xf numFmtId="0" fontId="0" fillId="2" borderId="0" xfId="0" applyFill="1"/>
    <xf numFmtId="0" fontId="1" fillId="3" borderId="0" xfId="0" applyFont="1" applyFill="1"/>
    <xf numFmtId="0" fontId="0" fillId="3" borderId="0" xfId="0" applyFill="1"/>
    <xf numFmtId="0" fontId="2" fillId="3" borderId="0" xfId="0" applyFont="1" applyFill="1"/>
    <xf numFmtId="0" fontId="2" fillId="3" borderId="0" xfId="0" applyFont="1" applyFill="1" applyAlignment="1">
      <alignment horizontal="left"/>
    </xf>
    <xf numFmtId="164" fontId="2" fillId="3" borderId="0" xfId="0" applyNumberFormat="1" applyFont="1" applyFill="1"/>
    <xf numFmtId="0" fontId="0" fillId="3" borderId="0" xfId="0" applyFill="1" applyAlignment="1">
      <alignment horizontal="left"/>
    </xf>
    <xf numFmtId="165" fontId="0" fillId="3" borderId="0" xfId="0" applyNumberFormat="1" applyFill="1"/>
    <xf numFmtId="10" fontId="0" fillId="3" borderId="0" xfId="1" applyNumberFormat="1" applyFont="1" applyFill="1"/>
    <xf numFmtId="166" fontId="0" fillId="3" borderId="0" xfId="0" applyNumberFormat="1" applyFill="1"/>
    <xf numFmtId="1" fontId="0" fillId="3" borderId="0" xfId="0" applyNumberFormat="1" applyFill="1"/>
    <xf numFmtId="10" fontId="0" fillId="3" borderId="0" xfId="0" applyNumberFormat="1" applyFill="1"/>
    <xf numFmtId="10" fontId="4" fillId="2" borderId="0" xfId="0" applyNumberFormat="1" applyFont="1" applyFill="1"/>
    <xf numFmtId="3" fontId="0" fillId="3" borderId="0" xfId="0" applyNumberFormat="1" applyFill="1"/>
    <xf numFmtId="7" fontId="0" fillId="0" borderId="0" xfId="0" applyNumberFormat="1"/>
    <xf numFmtId="7" fontId="2" fillId="3" borderId="0" xfId="0" applyNumberFormat="1" applyFont="1" applyFill="1"/>
    <xf numFmtId="7" fontId="0" fillId="3" borderId="0" xfId="0" applyNumberFormat="1" applyFill="1"/>
    <xf numFmtId="0" fontId="0" fillId="4" borderId="0" xfId="0" applyFill="1"/>
  </cellXfs>
  <cellStyles count="2">
    <cellStyle name="Normal" xfId="0" builtinId="0"/>
    <cellStyle name="Porcentagem" xfId="1" builtinId="5"/>
  </cellStyles>
  <dxfs count="128"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numFmt numFmtId="14" formatCode="0.00%"/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color theme="9"/>
      </font>
    </dxf>
    <dxf>
      <font>
        <b/>
        <i val="0"/>
        <sz val="20"/>
        <color theme="1"/>
        <name val="Verdana"/>
        <family val="2"/>
      </font>
      <fill>
        <patternFill>
          <fgColor rgb="FFF0F1EB"/>
          <bgColor rgb="FFF0F1EB"/>
        </patternFill>
      </fill>
      <border diagonalUp="0" diagonalDown="0">
        <left/>
        <right/>
        <top/>
        <bottom/>
        <vertical/>
        <horizontal/>
      </border>
    </dxf>
    <dxf>
      <font>
        <b val="0"/>
        <i val="0"/>
        <sz val="16"/>
        <color theme="1"/>
        <name val="Verdana"/>
        <family val="2"/>
        <scheme val="none"/>
      </font>
      <fill>
        <patternFill>
          <fgColor rgb="FFF0F1EB"/>
          <bgColor rgb="FFF0F1EB"/>
        </patternFill>
      </fill>
      <border diagonalUp="0"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Dash" pivot="0" table="0" count="10" xr9:uid="{32CC0A53-0CDE-4FF9-A7FF-3BE0762A3792}">
      <tableStyleElement type="wholeTable" dxfId="127"/>
      <tableStyleElement type="headerRow" dxfId="126"/>
    </tableStyle>
  </tableStyles>
  <colors>
    <mruColors>
      <color rgb="FF24AEB4"/>
      <color rgb="FFFFFFFF"/>
      <color rgb="FF6071F5"/>
      <color rgb="FFF0F1EB"/>
      <color rgb="FFF2F3EE"/>
      <color rgb="FF032C67"/>
      <color rgb="FF022F6A"/>
      <color rgb="FF749CF4"/>
      <color rgb="FF4C80F0"/>
    </mruColors>
  </colors>
  <extLst>
    <ext xmlns:x14="http://schemas.microsoft.com/office/spreadsheetml/2009/9/main" uri="{46F421CA-312F-682f-3DD2-61675219B42D}">
      <x14:dxfs count="8">
        <dxf>
          <font>
            <sz val="16"/>
            <color rgb="FFF0F1EB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6"/>
            <color rgb="FFF0F1EB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sz val="16"/>
            <color theme="0"/>
            <name val="Verdana"/>
            <family val="2"/>
          </font>
          <fill>
            <patternFill patternType="solid">
              <fgColor rgb="FFF0F1EB"/>
              <bgColor rgb="FF7030A0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6"/>
            <color auto="1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6"/>
            <color rgb="FFF0F1EB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6"/>
            <color theme="0"/>
            <name val="Verdana"/>
            <family val="2"/>
          </font>
          <fill>
            <patternFill patternType="solid">
              <fgColor auto="1"/>
              <bgColor rgb="FF002060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6"/>
            <color rgb="FFF0F1EB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sz val="14"/>
            <color theme="1" tint="0.24994659260841701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Dash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customXml" Target="../customXml/item83.xml"/><Relationship Id="rId21" Type="http://schemas.openxmlformats.org/officeDocument/2006/relationships/pivotCacheDefinition" Target="pivotCache/pivotCacheDefinition19.xml"/><Relationship Id="rId42" Type="http://schemas.openxmlformats.org/officeDocument/2006/relationships/customXml" Target="../customXml/item8.xml"/><Relationship Id="rId63" Type="http://schemas.openxmlformats.org/officeDocument/2006/relationships/customXml" Target="../customXml/item29.xml"/><Relationship Id="rId84" Type="http://schemas.openxmlformats.org/officeDocument/2006/relationships/customXml" Target="../customXml/item50.xml"/><Relationship Id="rId138" Type="http://schemas.openxmlformats.org/officeDocument/2006/relationships/customXml" Target="../customXml/item104.xml"/><Relationship Id="rId159" Type="http://schemas.openxmlformats.org/officeDocument/2006/relationships/customXml" Target="../customXml/item125.xml"/><Relationship Id="rId170" Type="http://schemas.openxmlformats.org/officeDocument/2006/relationships/customXml" Target="../customXml/item136.xml"/><Relationship Id="rId191" Type="http://schemas.openxmlformats.org/officeDocument/2006/relationships/customXml" Target="../customXml/item157.xml"/><Relationship Id="rId205" Type="http://schemas.openxmlformats.org/officeDocument/2006/relationships/customXml" Target="../customXml/item171.xml"/><Relationship Id="rId107" Type="http://schemas.openxmlformats.org/officeDocument/2006/relationships/customXml" Target="../customXml/item73.xml"/><Relationship Id="rId11" Type="http://schemas.openxmlformats.org/officeDocument/2006/relationships/pivotCacheDefinition" Target="pivotCache/pivotCacheDefinition9.xml"/><Relationship Id="rId32" Type="http://schemas.openxmlformats.org/officeDocument/2006/relationships/sharedStrings" Target="sharedStrings.xml"/><Relationship Id="rId53" Type="http://schemas.openxmlformats.org/officeDocument/2006/relationships/customXml" Target="../customXml/item19.xml"/><Relationship Id="rId74" Type="http://schemas.openxmlformats.org/officeDocument/2006/relationships/customXml" Target="../customXml/item40.xml"/><Relationship Id="rId128" Type="http://schemas.openxmlformats.org/officeDocument/2006/relationships/customXml" Target="../customXml/item94.xml"/><Relationship Id="rId149" Type="http://schemas.openxmlformats.org/officeDocument/2006/relationships/customXml" Target="../customXml/item115.xml"/><Relationship Id="rId5" Type="http://schemas.openxmlformats.org/officeDocument/2006/relationships/pivotCacheDefinition" Target="pivotCache/pivotCacheDefinition3.xml"/><Relationship Id="rId95" Type="http://schemas.openxmlformats.org/officeDocument/2006/relationships/customXml" Target="../customXml/item61.xml"/><Relationship Id="rId160" Type="http://schemas.openxmlformats.org/officeDocument/2006/relationships/customXml" Target="../customXml/item126.xml"/><Relationship Id="rId181" Type="http://schemas.openxmlformats.org/officeDocument/2006/relationships/customXml" Target="../customXml/item147.xml"/><Relationship Id="rId22" Type="http://schemas.openxmlformats.org/officeDocument/2006/relationships/pivotCacheDefinition" Target="pivotCache/pivotCacheDefinition20.xml"/><Relationship Id="rId43" Type="http://schemas.openxmlformats.org/officeDocument/2006/relationships/customXml" Target="../customXml/item9.xml"/><Relationship Id="rId64" Type="http://schemas.openxmlformats.org/officeDocument/2006/relationships/customXml" Target="../customXml/item30.xml"/><Relationship Id="rId118" Type="http://schemas.openxmlformats.org/officeDocument/2006/relationships/customXml" Target="../customXml/item84.xml"/><Relationship Id="rId139" Type="http://schemas.openxmlformats.org/officeDocument/2006/relationships/customXml" Target="../customXml/item105.xml"/><Relationship Id="rId85" Type="http://schemas.openxmlformats.org/officeDocument/2006/relationships/customXml" Target="../customXml/item51.xml"/><Relationship Id="rId150" Type="http://schemas.openxmlformats.org/officeDocument/2006/relationships/customXml" Target="../customXml/item116.xml"/><Relationship Id="rId171" Type="http://schemas.openxmlformats.org/officeDocument/2006/relationships/customXml" Target="../customXml/item137.xml"/><Relationship Id="rId192" Type="http://schemas.openxmlformats.org/officeDocument/2006/relationships/customXml" Target="../customXml/item158.xml"/><Relationship Id="rId206" Type="http://schemas.openxmlformats.org/officeDocument/2006/relationships/customXml" Target="../customXml/item172.xml"/><Relationship Id="rId12" Type="http://schemas.openxmlformats.org/officeDocument/2006/relationships/pivotCacheDefinition" Target="pivotCache/pivotCacheDefinition10.xml"/><Relationship Id="rId33" Type="http://schemas.openxmlformats.org/officeDocument/2006/relationships/powerPivotData" Target="model/item.data"/><Relationship Id="rId108" Type="http://schemas.openxmlformats.org/officeDocument/2006/relationships/customXml" Target="../customXml/item74.xml"/><Relationship Id="rId129" Type="http://schemas.openxmlformats.org/officeDocument/2006/relationships/customXml" Target="../customXml/item95.xml"/><Relationship Id="rId54" Type="http://schemas.openxmlformats.org/officeDocument/2006/relationships/customXml" Target="../customXml/item20.xml"/><Relationship Id="rId75" Type="http://schemas.openxmlformats.org/officeDocument/2006/relationships/customXml" Target="../customXml/item41.xml"/><Relationship Id="rId96" Type="http://schemas.openxmlformats.org/officeDocument/2006/relationships/customXml" Target="../customXml/item62.xml"/><Relationship Id="rId140" Type="http://schemas.openxmlformats.org/officeDocument/2006/relationships/customXml" Target="../customXml/item106.xml"/><Relationship Id="rId161" Type="http://schemas.openxmlformats.org/officeDocument/2006/relationships/customXml" Target="../customXml/item127.xml"/><Relationship Id="rId182" Type="http://schemas.openxmlformats.org/officeDocument/2006/relationships/customXml" Target="../customXml/item148.xml"/><Relationship Id="rId6" Type="http://schemas.openxmlformats.org/officeDocument/2006/relationships/pivotCacheDefinition" Target="pivotCache/pivotCacheDefinition4.xml"/><Relationship Id="rId23" Type="http://schemas.openxmlformats.org/officeDocument/2006/relationships/pivotCacheDefinition" Target="pivotCache/pivotCacheDefinition21.xml"/><Relationship Id="rId119" Type="http://schemas.openxmlformats.org/officeDocument/2006/relationships/customXml" Target="../customXml/item85.xml"/><Relationship Id="rId44" Type="http://schemas.openxmlformats.org/officeDocument/2006/relationships/customXml" Target="../customXml/item10.xml"/><Relationship Id="rId65" Type="http://schemas.openxmlformats.org/officeDocument/2006/relationships/customXml" Target="../customXml/item31.xml"/><Relationship Id="rId86" Type="http://schemas.openxmlformats.org/officeDocument/2006/relationships/customXml" Target="../customXml/item52.xml"/><Relationship Id="rId130" Type="http://schemas.openxmlformats.org/officeDocument/2006/relationships/customXml" Target="../customXml/item96.xml"/><Relationship Id="rId151" Type="http://schemas.openxmlformats.org/officeDocument/2006/relationships/customXml" Target="../customXml/item117.xml"/><Relationship Id="rId172" Type="http://schemas.openxmlformats.org/officeDocument/2006/relationships/customXml" Target="../customXml/item138.xml"/><Relationship Id="rId193" Type="http://schemas.openxmlformats.org/officeDocument/2006/relationships/customXml" Target="../customXml/item159.xml"/><Relationship Id="rId207" Type="http://schemas.openxmlformats.org/officeDocument/2006/relationships/customXml" Target="../customXml/item173.xml"/><Relationship Id="rId13" Type="http://schemas.openxmlformats.org/officeDocument/2006/relationships/pivotCacheDefinition" Target="pivotCache/pivotCacheDefinition11.xml"/><Relationship Id="rId109" Type="http://schemas.openxmlformats.org/officeDocument/2006/relationships/customXml" Target="../customXml/item75.xml"/><Relationship Id="rId34" Type="http://schemas.openxmlformats.org/officeDocument/2006/relationships/calcChain" Target="calcChain.xml"/><Relationship Id="rId55" Type="http://schemas.openxmlformats.org/officeDocument/2006/relationships/customXml" Target="../customXml/item21.xml"/><Relationship Id="rId76" Type="http://schemas.openxmlformats.org/officeDocument/2006/relationships/customXml" Target="../customXml/item42.xml"/><Relationship Id="rId97" Type="http://schemas.openxmlformats.org/officeDocument/2006/relationships/customXml" Target="../customXml/item63.xml"/><Relationship Id="rId120" Type="http://schemas.openxmlformats.org/officeDocument/2006/relationships/customXml" Target="../customXml/item86.xml"/><Relationship Id="rId141" Type="http://schemas.openxmlformats.org/officeDocument/2006/relationships/customXml" Target="../customXml/item107.xml"/><Relationship Id="rId7" Type="http://schemas.openxmlformats.org/officeDocument/2006/relationships/pivotCacheDefinition" Target="pivotCache/pivotCacheDefinition5.xml"/><Relationship Id="rId162" Type="http://schemas.openxmlformats.org/officeDocument/2006/relationships/customXml" Target="../customXml/item128.xml"/><Relationship Id="rId183" Type="http://schemas.openxmlformats.org/officeDocument/2006/relationships/customXml" Target="../customXml/item149.xml"/><Relationship Id="rId24" Type="http://schemas.microsoft.com/office/2007/relationships/slicerCache" Target="slicerCaches/slicerCache1.xml"/><Relationship Id="rId45" Type="http://schemas.openxmlformats.org/officeDocument/2006/relationships/customXml" Target="../customXml/item11.xml"/><Relationship Id="rId66" Type="http://schemas.openxmlformats.org/officeDocument/2006/relationships/customXml" Target="../customXml/item32.xml"/><Relationship Id="rId87" Type="http://schemas.openxmlformats.org/officeDocument/2006/relationships/customXml" Target="../customXml/item53.xml"/><Relationship Id="rId110" Type="http://schemas.openxmlformats.org/officeDocument/2006/relationships/customXml" Target="../customXml/item76.xml"/><Relationship Id="rId131" Type="http://schemas.openxmlformats.org/officeDocument/2006/relationships/customXml" Target="../customXml/item97.xml"/><Relationship Id="rId61" Type="http://schemas.openxmlformats.org/officeDocument/2006/relationships/customXml" Target="../customXml/item27.xml"/><Relationship Id="rId82" Type="http://schemas.openxmlformats.org/officeDocument/2006/relationships/customXml" Target="../customXml/item48.xml"/><Relationship Id="rId152" Type="http://schemas.openxmlformats.org/officeDocument/2006/relationships/customXml" Target="../customXml/item118.xml"/><Relationship Id="rId173" Type="http://schemas.openxmlformats.org/officeDocument/2006/relationships/customXml" Target="../customXml/item139.xml"/><Relationship Id="rId194" Type="http://schemas.openxmlformats.org/officeDocument/2006/relationships/customXml" Target="../customXml/item160.xml"/><Relationship Id="rId199" Type="http://schemas.openxmlformats.org/officeDocument/2006/relationships/customXml" Target="../customXml/item165.xml"/><Relationship Id="rId203" Type="http://schemas.openxmlformats.org/officeDocument/2006/relationships/customXml" Target="../customXml/item169.xml"/><Relationship Id="rId208" Type="http://schemas.openxmlformats.org/officeDocument/2006/relationships/customXml" Target="../customXml/item174.xml"/><Relationship Id="rId19" Type="http://schemas.openxmlformats.org/officeDocument/2006/relationships/pivotCacheDefinition" Target="pivotCache/pivotCacheDefinition17.xml"/><Relationship Id="rId14" Type="http://schemas.openxmlformats.org/officeDocument/2006/relationships/pivotCacheDefinition" Target="pivotCache/pivotCacheDefinition12.xml"/><Relationship Id="rId30" Type="http://schemas.openxmlformats.org/officeDocument/2006/relationships/connections" Target="connections.xml"/><Relationship Id="rId35" Type="http://schemas.openxmlformats.org/officeDocument/2006/relationships/customXml" Target="../customXml/item1.xml"/><Relationship Id="rId56" Type="http://schemas.openxmlformats.org/officeDocument/2006/relationships/customXml" Target="../customXml/item22.xml"/><Relationship Id="rId77" Type="http://schemas.openxmlformats.org/officeDocument/2006/relationships/customXml" Target="../customXml/item43.xml"/><Relationship Id="rId100" Type="http://schemas.openxmlformats.org/officeDocument/2006/relationships/customXml" Target="../customXml/item66.xml"/><Relationship Id="rId105" Type="http://schemas.openxmlformats.org/officeDocument/2006/relationships/customXml" Target="../customXml/item71.xml"/><Relationship Id="rId126" Type="http://schemas.openxmlformats.org/officeDocument/2006/relationships/customXml" Target="../customXml/item92.xml"/><Relationship Id="rId147" Type="http://schemas.openxmlformats.org/officeDocument/2006/relationships/customXml" Target="../customXml/item113.xml"/><Relationship Id="rId168" Type="http://schemas.openxmlformats.org/officeDocument/2006/relationships/customXml" Target="../customXml/item134.xml"/><Relationship Id="rId8" Type="http://schemas.openxmlformats.org/officeDocument/2006/relationships/pivotCacheDefinition" Target="pivotCache/pivotCacheDefinition6.xml"/><Relationship Id="rId51" Type="http://schemas.openxmlformats.org/officeDocument/2006/relationships/customXml" Target="../customXml/item17.xml"/><Relationship Id="rId72" Type="http://schemas.openxmlformats.org/officeDocument/2006/relationships/customXml" Target="../customXml/item38.xml"/><Relationship Id="rId93" Type="http://schemas.openxmlformats.org/officeDocument/2006/relationships/customXml" Target="../customXml/item59.xml"/><Relationship Id="rId98" Type="http://schemas.openxmlformats.org/officeDocument/2006/relationships/customXml" Target="../customXml/item64.xml"/><Relationship Id="rId121" Type="http://schemas.openxmlformats.org/officeDocument/2006/relationships/customXml" Target="../customXml/item87.xml"/><Relationship Id="rId142" Type="http://schemas.openxmlformats.org/officeDocument/2006/relationships/customXml" Target="../customXml/item108.xml"/><Relationship Id="rId163" Type="http://schemas.openxmlformats.org/officeDocument/2006/relationships/customXml" Target="../customXml/item129.xml"/><Relationship Id="rId184" Type="http://schemas.openxmlformats.org/officeDocument/2006/relationships/customXml" Target="../customXml/item150.xml"/><Relationship Id="rId189" Type="http://schemas.openxmlformats.org/officeDocument/2006/relationships/customXml" Target="../customXml/item155.xml"/><Relationship Id="rId3" Type="http://schemas.openxmlformats.org/officeDocument/2006/relationships/pivotCacheDefinition" Target="pivotCache/pivotCacheDefinition1.xml"/><Relationship Id="rId25" Type="http://schemas.microsoft.com/office/2007/relationships/slicerCache" Target="slicerCaches/slicerCache2.xml"/><Relationship Id="rId46" Type="http://schemas.openxmlformats.org/officeDocument/2006/relationships/customXml" Target="../customXml/item12.xml"/><Relationship Id="rId67" Type="http://schemas.openxmlformats.org/officeDocument/2006/relationships/customXml" Target="../customXml/item33.xml"/><Relationship Id="rId116" Type="http://schemas.openxmlformats.org/officeDocument/2006/relationships/customXml" Target="../customXml/item82.xml"/><Relationship Id="rId137" Type="http://schemas.openxmlformats.org/officeDocument/2006/relationships/customXml" Target="../customXml/item103.xml"/><Relationship Id="rId158" Type="http://schemas.openxmlformats.org/officeDocument/2006/relationships/customXml" Target="../customXml/item124.xml"/><Relationship Id="rId20" Type="http://schemas.openxmlformats.org/officeDocument/2006/relationships/pivotCacheDefinition" Target="pivotCache/pivotCacheDefinition18.xml"/><Relationship Id="rId41" Type="http://schemas.openxmlformats.org/officeDocument/2006/relationships/customXml" Target="../customXml/item7.xml"/><Relationship Id="rId62" Type="http://schemas.openxmlformats.org/officeDocument/2006/relationships/customXml" Target="../customXml/item28.xml"/><Relationship Id="rId83" Type="http://schemas.openxmlformats.org/officeDocument/2006/relationships/customXml" Target="../customXml/item49.xml"/><Relationship Id="rId88" Type="http://schemas.openxmlformats.org/officeDocument/2006/relationships/customXml" Target="../customXml/item54.xml"/><Relationship Id="rId111" Type="http://schemas.openxmlformats.org/officeDocument/2006/relationships/customXml" Target="../customXml/item77.xml"/><Relationship Id="rId132" Type="http://schemas.openxmlformats.org/officeDocument/2006/relationships/customXml" Target="../customXml/item98.xml"/><Relationship Id="rId153" Type="http://schemas.openxmlformats.org/officeDocument/2006/relationships/customXml" Target="../customXml/item119.xml"/><Relationship Id="rId174" Type="http://schemas.openxmlformats.org/officeDocument/2006/relationships/customXml" Target="../customXml/item140.xml"/><Relationship Id="rId179" Type="http://schemas.openxmlformats.org/officeDocument/2006/relationships/customXml" Target="../customXml/item145.xml"/><Relationship Id="rId195" Type="http://schemas.openxmlformats.org/officeDocument/2006/relationships/customXml" Target="../customXml/item161.xml"/><Relationship Id="rId209" Type="http://schemas.openxmlformats.org/officeDocument/2006/relationships/customXml" Target="../customXml/item175.xml"/><Relationship Id="rId190" Type="http://schemas.openxmlformats.org/officeDocument/2006/relationships/customXml" Target="../customXml/item156.xml"/><Relationship Id="rId204" Type="http://schemas.openxmlformats.org/officeDocument/2006/relationships/customXml" Target="../customXml/item170.xml"/><Relationship Id="rId15" Type="http://schemas.openxmlformats.org/officeDocument/2006/relationships/pivotCacheDefinition" Target="pivotCache/pivotCacheDefinition13.xml"/><Relationship Id="rId36" Type="http://schemas.openxmlformats.org/officeDocument/2006/relationships/customXml" Target="../customXml/item2.xml"/><Relationship Id="rId57" Type="http://schemas.openxmlformats.org/officeDocument/2006/relationships/customXml" Target="../customXml/item23.xml"/><Relationship Id="rId106" Type="http://schemas.openxmlformats.org/officeDocument/2006/relationships/customXml" Target="../customXml/item72.xml"/><Relationship Id="rId127" Type="http://schemas.openxmlformats.org/officeDocument/2006/relationships/customXml" Target="../customXml/item93.xml"/><Relationship Id="rId10" Type="http://schemas.openxmlformats.org/officeDocument/2006/relationships/pivotCacheDefinition" Target="pivotCache/pivotCacheDefinition8.xml"/><Relationship Id="rId31" Type="http://schemas.openxmlformats.org/officeDocument/2006/relationships/styles" Target="styles.xml"/><Relationship Id="rId52" Type="http://schemas.openxmlformats.org/officeDocument/2006/relationships/customXml" Target="../customXml/item18.xml"/><Relationship Id="rId73" Type="http://schemas.openxmlformats.org/officeDocument/2006/relationships/customXml" Target="../customXml/item39.xml"/><Relationship Id="rId78" Type="http://schemas.openxmlformats.org/officeDocument/2006/relationships/customXml" Target="../customXml/item44.xml"/><Relationship Id="rId94" Type="http://schemas.openxmlformats.org/officeDocument/2006/relationships/customXml" Target="../customXml/item60.xml"/><Relationship Id="rId99" Type="http://schemas.openxmlformats.org/officeDocument/2006/relationships/customXml" Target="../customXml/item65.xml"/><Relationship Id="rId101" Type="http://schemas.openxmlformats.org/officeDocument/2006/relationships/customXml" Target="../customXml/item67.xml"/><Relationship Id="rId122" Type="http://schemas.openxmlformats.org/officeDocument/2006/relationships/customXml" Target="../customXml/item88.xml"/><Relationship Id="rId143" Type="http://schemas.openxmlformats.org/officeDocument/2006/relationships/customXml" Target="../customXml/item109.xml"/><Relationship Id="rId148" Type="http://schemas.openxmlformats.org/officeDocument/2006/relationships/customXml" Target="../customXml/item114.xml"/><Relationship Id="rId164" Type="http://schemas.openxmlformats.org/officeDocument/2006/relationships/customXml" Target="../customXml/item130.xml"/><Relationship Id="rId169" Type="http://schemas.openxmlformats.org/officeDocument/2006/relationships/customXml" Target="../customXml/item135.xml"/><Relationship Id="rId185" Type="http://schemas.openxmlformats.org/officeDocument/2006/relationships/customXml" Target="../customXml/item151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80" Type="http://schemas.openxmlformats.org/officeDocument/2006/relationships/customXml" Target="../customXml/item146.xml"/><Relationship Id="rId210" Type="http://schemas.openxmlformats.org/officeDocument/2006/relationships/customXml" Target="../customXml/item176.xml"/><Relationship Id="rId26" Type="http://schemas.microsoft.com/office/2007/relationships/slicerCache" Target="slicerCaches/slicerCache3.xml"/><Relationship Id="rId47" Type="http://schemas.openxmlformats.org/officeDocument/2006/relationships/customXml" Target="../customXml/item13.xml"/><Relationship Id="rId68" Type="http://schemas.openxmlformats.org/officeDocument/2006/relationships/customXml" Target="../customXml/item34.xml"/><Relationship Id="rId89" Type="http://schemas.openxmlformats.org/officeDocument/2006/relationships/customXml" Target="../customXml/item55.xml"/><Relationship Id="rId112" Type="http://schemas.openxmlformats.org/officeDocument/2006/relationships/customXml" Target="../customXml/item78.xml"/><Relationship Id="rId133" Type="http://schemas.openxmlformats.org/officeDocument/2006/relationships/customXml" Target="../customXml/item99.xml"/><Relationship Id="rId154" Type="http://schemas.openxmlformats.org/officeDocument/2006/relationships/customXml" Target="../customXml/item120.xml"/><Relationship Id="rId175" Type="http://schemas.openxmlformats.org/officeDocument/2006/relationships/customXml" Target="../customXml/item141.xml"/><Relationship Id="rId196" Type="http://schemas.openxmlformats.org/officeDocument/2006/relationships/customXml" Target="../customXml/item162.xml"/><Relationship Id="rId200" Type="http://schemas.openxmlformats.org/officeDocument/2006/relationships/customXml" Target="../customXml/item166.xml"/><Relationship Id="rId16" Type="http://schemas.openxmlformats.org/officeDocument/2006/relationships/pivotCacheDefinition" Target="pivotCache/pivotCacheDefinition14.xml"/><Relationship Id="rId37" Type="http://schemas.openxmlformats.org/officeDocument/2006/relationships/customXml" Target="../customXml/item3.xml"/><Relationship Id="rId58" Type="http://schemas.openxmlformats.org/officeDocument/2006/relationships/customXml" Target="../customXml/item24.xml"/><Relationship Id="rId79" Type="http://schemas.openxmlformats.org/officeDocument/2006/relationships/customXml" Target="../customXml/item45.xml"/><Relationship Id="rId102" Type="http://schemas.openxmlformats.org/officeDocument/2006/relationships/customXml" Target="../customXml/item68.xml"/><Relationship Id="rId123" Type="http://schemas.openxmlformats.org/officeDocument/2006/relationships/customXml" Target="../customXml/item89.xml"/><Relationship Id="rId144" Type="http://schemas.openxmlformats.org/officeDocument/2006/relationships/customXml" Target="../customXml/item110.xml"/><Relationship Id="rId90" Type="http://schemas.openxmlformats.org/officeDocument/2006/relationships/customXml" Target="../customXml/item56.xml"/><Relationship Id="rId165" Type="http://schemas.openxmlformats.org/officeDocument/2006/relationships/customXml" Target="../customXml/item131.xml"/><Relationship Id="rId186" Type="http://schemas.openxmlformats.org/officeDocument/2006/relationships/customXml" Target="../customXml/item152.xml"/><Relationship Id="rId211" Type="http://schemas.openxmlformats.org/officeDocument/2006/relationships/customXml" Target="../customXml/item177.xml"/><Relationship Id="rId27" Type="http://schemas.microsoft.com/office/2007/relationships/slicerCache" Target="slicerCaches/slicerCache4.xml"/><Relationship Id="rId48" Type="http://schemas.openxmlformats.org/officeDocument/2006/relationships/customXml" Target="../customXml/item14.xml"/><Relationship Id="rId69" Type="http://schemas.openxmlformats.org/officeDocument/2006/relationships/customXml" Target="../customXml/item35.xml"/><Relationship Id="rId113" Type="http://schemas.openxmlformats.org/officeDocument/2006/relationships/customXml" Target="../customXml/item79.xml"/><Relationship Id="rId134" Type="http://schemas.openxmlformats.org/officeDocument/2006/relationships/customXml" Target="../customXml/item100.xml"/><Relationship Id="rId80" Type="http://schemas.openxmlformats.org/officeDocument/2006/relationships/customXml" Target="../customXml/item46.xml"/><Relationship Id="rId155" Type="http://schemas.openxmlformats.org/officeDocument/2006/relationships/customXml" Target="../customXml/item121.xml"/><Relationship Id="rId176" Type="http://schemas.openxmlformats.org/officeDocument/2006/relationships/customXml" Target="../customXml/item142.xml"/><Relationship Id="rId197" Type="http://schemas.openxmlformats.org/officeDocument/2006/relationships/customXml" Target="../customXml/item163.xml"/><Relationship Id="rId201" Type="http://schemas.openxmlformats.org/officeDocument/2006/relationships/customXml" Target="../customXml/item167.xml"/><Relationship Id="rId17" Type="http://schemas.openxmlformats.org/officeDocument/2006/relationships/pivotCacheDefinition" Target="pivotCache/pivotCacheDefinition15.xml"/><Relationship Id="rId38" Type="http://schemas.openxmlformats.org/officeDocument/2006/relationships/customXml" Target="../customXml/item4.xml"/><Relationship Id="rId59" Type="http://schemas.openxmlformats.org/officeDocument/2006/relationships/customXml" Target="../customXml/item25.xml"/><Relationship Id="rId103" Type="http://schemas.openxmlformats.org/officeDocument/2006/relationships/customXml" Target="../customXml/item69.xml"/><Relationship Id="rId124" Type="http://schemas.openxmlformats.org/officeDocument/2006/relationships/customXml" Target="../customXml/item90.xml"/><Relationship Id="rId70" Type="http://schemas.openxmlformats.org/officeDocument/2006/relationships/customXml" Target="../customXml/item36.xml"/><Relationship Id="rId91" Type="http://schemas.openxmlformats.org/officeDocument/2006/relationships/customXml" Target="../customXml/item57.xml"/><Relationship Id="rId145" Type="http://schemas.openxmlformats.org/officeDocument/2006/relationships/customXml" Target="../customXml/item111.xml"/><Relationship Id="rId166" Type="http://schemas.openxmlformats.org/officeDocument/2006/relationships/customXml" Target="../customXml/item132.xml"/><Relationship Id="rId187" Type="http://schemas.openxmlformats.org/officeDocument/2006/relationships/customXml" Target="../customXml/item153.xml"/><Relationship Id="rId1" Type="http://schemas.openxmlformats.org/officeDocument/2006/relationships/worksheet" Target="worksheets/sheet1.xml"/><Relationship Id="rId28" Type="http://schemas.microsoft.com/office/2007/relationships/slicerCache" Target="slicerCaches/slicerCache5.xml"/><Relationship Id="rId49" Type="http://schemas.openxmlformats.org/officeDocument/2006/relationships/customXml" Target="../customXml/item15.xml"/><Relationship Id="rId114" Type="http://schemas.openxmlformats.org/officeDocument/2006/relationships/customXml" Target="../customXml/item80.xml"/><Relationship Id="rId60" Type="http://schemas.openxmlformats.org/officeDocument/2006/relationships/customXml" Target="../customXml/item26.xml"/><Relationship Id="rId81" Type="http://schemas.openxmlformats.org/officeDocument/2006/relationships/customXml" Target="../customXml/item47.xml"/><Relationship Id="rId135" Type="http://schemas.openxmlformats.org/officeDocument/2006/relationships/customXml" Target="../customXml/item101.xml"/><Relationship Id="rId156" Type="http://schemas.openxmlformats.org/officeDocument/2006/relationships/customXml" Target="../customXml/item122.xml"/><Relationship Id="rId177" Type="http://schemas.openxmlformats.org/officeDocument/2006/relationships/customXml" Target="../customXml/item143.xml"/><Relationship Id="rId198" Type="http://schemas.openxmlformats.org/officeDocument/2006/relationships/customXml" Target="../customXml/item164.xml"/><Relationship Id="rId202" Type="http://schemas.openxmlformats.org/officeDocument/2006/relationships/customXml" Target="../customXml/item168.xml"/><Relationship Id="rId18" Type="http://schemas.openxmlformats.org/officeDocument/2006/relationships/pivotCacheDefinition" Target="pivotCache/pivotCacheDefinition16.xml"/><Relationship Id="rId39" Type="http://schemas.openxmlformats.org/officeDocument/2006/relationships/customXml" Target="../customXml/item5.xml"/><Relationship Id="rId50" Type="http://schemas.openxmlformats.org/officeDocument/2006/relationships/customXml" Target="../customXml/item16.xml"/><Relationship Id="rId104" Type="http://schemas.openxmlformats.org/officeDocument/2006/relationships/customXml" Target="../customXml/item70.xml"/><Relationship Id="rId125" Type="http://schemas.openxmlformats.org/officeDocument/2006/relationships/customXml" Target="../customXml/item91.xml"/><Relationship Id="rId146" Type="http://schemas.openxmlformats.org/officeDocument/2006/relationships/customXml" Target="../customXml/item112.xml"/><Relationship Id="rId167" Type="http://schemas.openxmlformats.org/officeDocument/2006/relationships/customXml" Target="../customXml/item133.xml"/><Relationship Id="rId188" Type="http://schemas.openxmlformats.org/officeDocument/2006/relationships/customXml" Target="../customXml/item154.xml"/><Relationship Id="rId71" Type="http://schemas.openxmlformats.org/officeDocument/2006/relationships/customXml" Target="../customXml/item37.xml"/><Relationship Id="rId92" Type="http://schemas.openxmlformats.org/officeDocument/2006/relationships/customXml" Target="../customXml/item58.xml"/><Relationship Id="rId2" Type="http://schemas.openxmlformats.org/officeDocument/2006/relationships/worksheet" Target="worksheets/sheet2.xml"/><Relationship Id="rId29" Type="http://schemas.openxmlformats.org/officeDocument/2006/relationships/theme" Target="theme/theme1.xml"/><Relationship Id="rId40" Type="http://schemas.openxmlformats.org/officeDocument/2006/relationships/customXml" Target="../customXml/item6.xml"/><Relationship Id="rId115" Type="http://schemas.openxmlformats.org/officeDocument/2006/relationships/customXml" Target="../customXml/item81.xml"/><Relationship Id="rId136" Type="http://schemas.openxmlformats.org/officeDocument/2006/relationships/customXml" Target="../customXml/item102.xml"/><Relationship Id="rId157" Type="http://schemas.openxmlformats.org/officeDocument/2006/relationships/customXml" Target="../customXml/item123.xml"/><Relationship Id="rId178" Type="http://schemas.openxmlformats.org/officeDocument/2006/relationships/customXml" Target="../customXml/item14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[AdventureWorks2022_Fim.xlsx]Plan1!Desempenho por Produto</c:name>
    <c:fmtId val="8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32C6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/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63500" cap="rnd">
            <a:solidFill>
              <a:srgbClr val="24AEB4"/>
            </a:solidFill>
            <a:round/>
          </a:ln>
          <a:effectLst/>
        </c:spPr>
        <c:marker>
          <c:symbol val="circle"/>
          <c:size val="5"/>
          <c:spPr>
            <a:solidFill>
              <a:srgbClr val="24AEB4"/>
            </a:solidFill>
            <a:ln w="9525">
              <a:solidFill>
                <a:srgbClr val="24AEB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3.6524598577611341E-3"/>
          <c:y val="0.27942487539793504"/>
          <c:w val="0.98852084044703648"/>
          <c:h val="0.6619060214303109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Plan1!$J$19</c:f>
              <c:strCache>
                <c:ptCount val="1"/>
                <c:pt idx="0">
                  <c:v>lucro</c:v>
                </c:pt>
              </c:strCache>
            </c:strRef>
          </c:tx>
          <c:spPr>
            <a:solidFill>
              <a:srgbClr val="032C67"/>
            </a:solidFill>
            <a:ln>
              <a:noFill/>
            </a:ln>
            <a:effectLst/>
          </c:spPr>
          <c:invertIfNegative val="0"/>
          <c:dLbls>
            <c:numFmt formatCode="&quot;R$&quot;\ 0,,\ &quot;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1"/>
                    </a:solidFill>
                    <a:latin typeface="Verdana" panose="020B0604030504040204" pitchFamily="34" charset="0"/>
                    <a:ea typeface="Verdana" panose="020B0604030504040204" pitchFamily="34" charset="0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Plan1!$I$20:$I$40</c:f>
              <c:strCache>
                <c:ptCount val="20"/>
                <c:pt idx="0">
                  <c:v>AWC Logo Cap</c:v>
                </c:pt>
                <c:pt idx="1">
                  <c:v>Long-Sleeve Logo Jersey, L</c:v>
                </c:pt>
                <c:pt idx="2">
                  <c:v>Sport-100 Helmet, Blue</c:v>
                </c:pt>
                <c:pt idx="3">
                  <c:v>Sport-100 Helmet, Black</c:v>
                </c:pt>
                <c:pt idx="4">
                  <c:v>Sport-100 Helmet, Red</c:v>
                </c:pt>
                <c:pt idx="5">
                  <c:v>Long-Sleeve Logo Jersey, M</c:v>
                </c:pt>
                <c:pt idx="6">
                  <c:v>Long-Sleeve Logo Jersey, XL</c:v>
                </c:pt>
                <c:pt idx="7">
                  <c:v>Half-Finger Gloves, M</c:v>
                </c:pt>
                <c:pt idx="8">
                  <c:v>LL Road Frame - Black, 52</c:v>
                </c:pt>
                <c:pt idx="9">
                  <c:v>Road-550-W Yellow, 38</c:v>
                </c:pt>
                <c:pt idx="10">
                  <c:v>ML Road Rim</c:v>
                </c:pt>
                <c:pt idx="11">
                  <c:v>Touring Tire</c:v>
                </c:pt>
                <c:pt idx="12">
                  <c:v>HL Road Tire</c:v>
                </c:pt>
                <c:pt idx="13">
                  <c:v>LL Mountain Tire</c:v>
                </c:pt>
                <c:pt idx="14">
                  <c:v>LL Crankarm</c:v>
                </c:pt>
                <c:pt idx="15">
                  <c:v>ML Mountain Tire</c:v>
                </c:pt>
                <c:pt idx="16">
                  <c:v>ML Crankarm</c:v>
                </c:pt>
                <c:pt idx="17">
                  <c:v>ML Road Tire</c:v>
                </c:pt>
                <c:pt idx="18">
                  <c:v>LL Road Tire</c:v>
                </c:pt>
                <c:pt idx="19">
                  <c:v>HL Crankarm</c:v>
                </c:pt>
              </c:strCache>
            </c:strRef>
          </c:cat>
          <c:val>
            <c:numRef>
              <c:f>Plan1!$J$20:$J$40</c:f>
              <c:numCache>
                <c:formatCode>"R$"#,##0.00_);\("R$"#,##0.00\)</c:formatCode>
                <c:ptCount val="20"/>
                <c:pt idx="0">
                  <c:v>49700162.427200057</c:v>
                </c:pt>
                <c:pt idx="1">
                  <c:v>47438982.512400001</c:v>
                </c:pt>
                <c:pt idx="2">
                  <c:v>46080376.569700003</c:v>
                </c:pt>
                <c:pt idx="3">
                  <c:v>44788938.586299971</c:v>
                </c:pt>
                <c:pt idx="4">
                  <c:v>43104381.357100055</c:v>
                </c:pt>
                <c:pt idx="5">
                  <c:v>39172277.379299976</c:v>
                </c:pt>
                <c:pt idx="6">
                  <c:v>34536585.216100007</c:v>
                </c:pt>
                <c:pt idx="7">
                  <c:v>29952792.416599993</c:v>
                </c:pt>
                <c:pt idx="8">
                  <c:v>26872604.249399971</c:v>
                </c:pt>
                <c:pt idx="9">
                  <c:v>24315443.380200032</c:v>
                </c:pt>
                <c:pt idx="10">
                  <c:v>-4973180.7798999986</c:v>
                </c:pt>
                <c:pt idx="11">
                  <c:v>-5420470.8537999978</c:v>
                </c:pt>
                <c:pt idx="12">
                  <c:v>-5886535.6553000016</c:v>
                </c:pt>
                <c:pt idx="13">
                  <c:v>-5984617.6906999992</c:v>
                </c:pt>
                <c:pt idx="14">
                  <c:v>-6014387.987800004</c:v>
                </c:pt>
                <c:pt idx="15">
                  <c:v>-6143756.7693000035</c:v>
                </c:pt>
                <c:pt idx="16">
                  <c:v>-6301289.9878000002</c:v>
                </c:pt>
                <c:pt idx="17">
                  <c:v>-6344865.975800002</c:v>
                </c:pt>
                <c:pt idx="18">
                  <c:v>-6455942.4530999977</c:v>
                </c:pt>
                <c:pt idx="19">
                  <c:v>-9336455.0643000044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B89-478B-80A8-672122C61078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348005823"/>
        <c:axId val="494057520"/>
      </c:barChart>
      <c:lineChart>
        <c:grouping val="standard"/>
        <c:varyColors val="0"/>
        <c:ser>
          <c:idx val="1"/>
          <c:order val="1"/>
          <c:tx>
            <c:strRef>
              <c:f>Plan1!$K$19</c:f>
              <c:strCache>
                <c:ptCount val="1"/>
                <c:pt idx="0">
                  <c:v>Média Lucro</c:v>
                </c:pt>
              </c:strCache>
            </c:strRef>
          </c:tx>
          <c:spPr>
            <a:ln w="63500" cap="rnd">
              <a:solidFill>
                <a:srgbClr val="24AEB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24AEB4"/>
              </a:solidFill>
              <a:ln w="9525">
                <a:solidFill>
                  <a:srgbClr val="24AEB4"/>
                </a:solidFill>
              </a:ln>
              <a:effectLst/>
            </c:spPr>
          </c:marker>
          <c:cat>
            <c:strRef>
              <c:f>Plan1!$I$20:$I$40</c:f>
              <c:strCache>
                <c:ptCount val="20"/>
                <c:pt idx="0">
                  <c:v>AWC Logo Cap</c:v>
                </c:pt>
                <c:pt idx="1">
                  <c:v>Long-Sleeve Logo Jersey, L</c:v>
                </c:pt>
                <c:pt idx="2">
                  <c:v>Sport-100 Helmet, Blue</c:v>
                </c:pt>
                <c:pt idx="3">
                  <c:v>Sport-100 Helmet, Black</c:v>
                </c:pt>
                <c:pt idx="4">
                  <c:v>Sport-100 Helmet, Red</c:v>
                </c:pt>
                <c:pt idx="5">
                  <c:v>Long-Sleeve Logo Jersey, M</c:v>
                </c:pt>
                <c:pt idx="6">
                  <c:v>Long-Sleeve Logo Jersey, XL</c:v>
                </c:pt>
                <c:pt idx="7">
                  <c:v>Half-Finger Gloves, M</c:v>
                </c:pt>
                <c:pt idx="8">
                  <c:v>LL Road Frame - Black, 52</c:v>
                </c:pt>
                <c:pt idx="9">
                  <c:v>Road-550-W Yellow, 38</c:v>
                </c:pt>
                <c:pt idx="10">
                  <c:v>ML Road Rim</c:v>
                </c:pt>
                <c:pt idx="11">
                  <c:v>Touring Tire</c:v>
                </c:pt>
                <c:pt idx="12">
                  <c:v>HL Road Tire</c:v>
                </c:pt>
                <c:pt idx="13">
                  <c:v>LL Mountain Tire</c:v>
                </c:pt>
                <c:pt idx="14">
                  <c:v>LL Crankarm</c:v>
                </c:pt>
                <c:pt idx="15">
                  <c:v>ML Mountain Tire</c:v>
                </c:pt>
                <c:pt idx="16">
                  <c:v>ML Crankarm</c:v>
                </c:pt>
                <c:pt idx="17">
                  <c:v>ML Road Tire</c:v>
                </c:pt>
                <c:pt idx="18">
                  <c:v>LL Road Tire</c:v>
                </c:pt>
                <c:pt idx="19">
                  <c:v>HL Crankarm</c:v>
                </c:pt>
              </c:strCache>
            </c:strRef>
          </c:cat>
          <c:val>
            <c:numRef>
              <c:f>Plan1!$K$20:$K$40</c:f>
              <c:numCache>
                <c:formatCode>"R$"#,##0.00_);\("R$"#,##0.00\)</c:formatCode>
                <c:ptCount val="20"/>
                <c:pt idx="0">
                  <c:v>5084531.1295361873</c:v>
                </c:pt>
                <c:pt idx="1">
                  <c:v>5084531.1295361873</c:v>
                </c:pt>
                <c:pt idx="2">
                  <c:v>5084531.1295361873</c:v>
                </c:pt>
                <c:pt idx="3">
                  <c:v>5084531.1295361873</c:v>
                </c:pt>
                <c:pt idx="4">
                  <c:v>5084531.1295361873</c:v>
                </c:pt>
                <c:pt idx="5">
                  <c:v>5084531.1295361873</c:v>
                </c:pt>
                <c:pt idx="6">
                  <c:v>5084531.1295361873</c:v>
                </c:pt>
                <c:pt idx="7">
                  <c:v>5084531.1295361873</c:v>
                </c:pt>
                <c:pt idx="8">
                  <c:v>5084531.1295361873</c:v>
                </c:pt>
                <c:pt idx="9">
                  <c:v>5084531.1295361873</c:v>
                </c:pt>
                <c:pt idx="10">
                  <c:v>5084531.1295361873</c:v>
                </c:pt>
                <c:pt idx="11">
                  <c:v>5084531.1295361873</c:v>
                </c:pt>
                <c:pt idx="12">
                  <c:v>5084531.1295361873</c:v>
                </c:pt>
                <c:pt idx="13">
                  <c:v>5084531.1295361873</c:v>
                </c:pt>
                <c:pt idx="14">
                  <c:v>5084531.1295361873</c:v>
                </c:pt>
                <c:pt idx="15">
                  <c:v>5084531.1295361873</c:v>
                </c:pt>
                <c:pt idx="16">
                  <c:v>5084531.1295361873</c:v>
                </c:pt>
                <c:pt idx="17">
                  <c:v>5084531.1295361873</c:v>
                </c:pt>
                <c:pt idx="18">
                  <c:v>5084531.1295361873</c:v>
                </c:pt>
                <c:pt idx="19">
                  <c:v>5084531.1295361873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A39-4CF0-9105-6A0F13EE1A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8005823"/>
        <c:axId val="494057520"/>
      </c:lineChart>
      <c:catAx>
        <c:axId val="34800582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494057520"/>
        <c:crosses val="autoZero"/>
        <c:auto val="1"/>
        <c:lblAlgn val="ctr"/>
        <c:lblOffset val="500"/>
        <c:noMultiLvlLbl val="0"/>
      </c:catAx>
      <c:valAx>
        <c:axId val="494057520"/>
        <c:scaling>
          <c:orientation val="minMax"/>
        </c:scaling>
        <c:delete val="1"/>
        <c:axPos val="l"/>
        <c:numFmt formatCode="&quot;R$&quot;#,##0.00_);\(&quot;R$&quot;#,##0.00\)" sourceLinked="1"/>
        <c:majorTickMark val="none"/>
        <c:minorTickMark val="none"/>
        <c:tickLblPos val="nextTo"/>
        <c:crossAx val="34800582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[AdventureWorks2022_Fim.xlsx]Plan1!Lucro por Categoria</c:name>
    <c:fmtId val="12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00,,&quot;B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00,,&quot;B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32C6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.0,,,\ &quot;Bi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/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0728923935814356E-2"/>
          <c:y val="8.8057318736076057E-2"/>
          <c:w val="0.87905463085722146"/>
          <c:h val="0.7382365235629164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Plan1!$J$1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32C67"/>
            </a:solidFill>
            <a:ln>
              <a:noFill/>
            </a:ln>
            <a:effectLst/>
          </c:spPr>
          <c:invertIfNegative val="0"/>
          <c:dLbls>
            <c:numFmt formatCode="&quot;R$&quot;\ 0.0,,,\ &quot;Bi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1"/>
                    </a:solidFill>
                    <a:latin typeface="Verdana" panose="020B0604030504040204" pitchFamily="34" charset="0"/>
                    <a:ea typeface="Verdana" panose="020B0604030504040204" pitchFamily="34" charset="0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Plan1!$I$2:$I$6</c:f>
              <c:strCache>
                <c:ptCount val="4"/>
                <c:pt idx="0">
                  <c:v>Bikes</c:v>
                </c:pt>
                <c:pt idx="1">
                  <c:v>Components</c:v>
                </c:pt>
                <c:pt idx="2">
                  <c:v>Clothing</c:v>
                </c:pt>
                <c:pt idx="3">
                  <c:v>Accessories</c:v>
                </c:pt>
              </c:strCache>
            </c:strRef>
          </c:cat>
          <c:val>
            <c:numRef>
              <c:f>Plan1!$J$2:$J$6</c:f>
              <c:numCache>
                <c:formatCode>"R$"#,##0.00_);\("R$"#,##0.00\)</c:formatCode>
                <c:ptCount val="4"/>
                <c:pt idx="0">
                  <c:v>1079650960.369276</c:v>
                </c:pt>
                <c:pt idx="1">
                  <c:v>858952670.31859183</c:v>
                </c:pt>
                <c:pt idx="2">
                  <c:v>537860107.79719818</c:v>
                </c:pt>
                <c:pt idx="3">
                  <c:v>236216849.18269965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F48-4754-A973-A5FCBC1D55D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83"/>
        <c:axId val="1754916815"/>
        <c:axId val="1780940015"/>
      </c:barChart>
      <c:catAx>
        <c:axId val="1754916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780940015"/>
        <c:crosses val="autoZero"/>
        <c:auto val="1"/>
        <c:lblAlgn val="ctr"/>
        <c:lblOffset val="100"/>
        <c:noMultiLvlLbl val="0"/>
      </c:catAx>
      <c:valAx>
        <c:axId val="1780940015"/>
        <c:scaling>
          <c:orientation val="minMax"/>
          <c:max val="1200000000"/>
          <c:min val="200000000"/>
        </c:scaling>
        <c:delete val="1"/>
        <c:axPos val="l"/>
        <c:numFmt formatCode="&quot;R$&quot;#,##0.00_);\(&quot;R$&quot;#,##0.00\)" sourceLinked="1"/>
        <c:majorTickMark val="out"/>
        <c:minorTickMark val="none"/>
        <c:tickLblPos val="nextTo"/>
        <c:crossAx val="17549168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[AdventureWorks2022_Fim.xlsx]Plan1!Maiores razões de descartes de produtos</c:name>
    <c:fmtId val="17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Plan1!$B$30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6071F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Verdana" panose="020B0604030504040204" pitchFamily="34" charset="0"/>
                    <a:ea typeface="Verdana" panose="020B0604030504040204" pitchFamily="34" charset="0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Plan1!$A$31:$A$36</c:f>
              <c:strCache>
                <c:ptCount val="5"/>
                <c:pt idx="0">
                  <c:v>Primer process failed</c:v>
                </c:pt>
                <c:pt idx="1">
                  <c:v>Wheel misaligned</c:v>
                </c:pt>
                <c:pt idx="2">
                  <c:v>Thermoform temperature too low</c:v>
                </c:pt>
                <c:pt idx="3">
                  <c:v>Trim length too long</c:v>
                </c:pt>
                <c:pt idx="4">
                  <c:v>Paint process failed</c:v>
                </c:pt>
              </c:strCache>
            </c:strRef>
          </c:cat>
          <c:val>
            <c:numRef>
              <c:f>Plan1!$B$31:$B$36</c:f>
              <c:numCache>
                <c:formatCode>General</c:formatCode>
                <c:ptCount val="5"/>
                <c:pt idx="0">
                  <c:v>1033</c:v>
                </c:pt>
                <c:pt idx="1">
                  <c:v>1084</c:v>
                </c:pt>
                <c:pt idx="2">
                  <c:v>1127</c:v>
                </c:pt>
                <c:pt idx="3">
                  <c:v>1397</c:v>
                </c:pt>
                <c:pt idx="4">
                  <c:v>1617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B3-4CDF-A5F3-07C62E7905D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7"/>
        <c:axId val="1246239359"/>
        <c:axId val="425211711"/>
      </c:barChart>
      <c:catAx>
        <c:axId val="124623935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425211711"/>
        <c:crosses val="autoZero"/>
        <c:auto val="1"/>
        <c:lblAlgn val="ctr"/>
        <c:lblOffset val="100"/>
        <c:noMultiLvlLbl val="0"/>
      </c:catAx>
      <c:valAx>
        <c:axId val="425211711"/>
        <c:scaling>
          <c:orientation val="minMax"/>
          <c:max val="1750"/>
          <c:min val="900"/>
        </c:scaling>
        <c:delete val="1"/>
        <c:axPos val="b"/>
        <c:numFmt formatCode="General" sourceLinked="1"/>
        <c:majorTickMark val="out"/>
        <c:minorTickMark val="none"/>
        <c:tickLblPos val="nextTo"/>
        <c:crossAx val="12462393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[AdventureWorks2022_Fim.xlsx]Plan1!Giro de Caixa</c:name>
    <c:fmtId val="6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63500" cap="rnd">
            <a:solidFill>
              <a:srgbClr val="24AEB4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numFmt formatCode="0.0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/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Plan1!$E$30</c:f>
              <c:strCache>
                <c:ptCount val="1"/>
                <c:pt idx="0">
                  <c:v>Total</c:v>
                </c:pt>
              </c:strCache>
            </c:strRef>
          </c:tx>
          <c:spPr>
            <a:ln w="63500" cap="rnd">
              <a:solidFill>
                <a:srgbClr val="24AEB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numFmt formatCode="0.00,,\ &quot;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1"/>
                    </a:solidFill>
                    <a:latin typeface="Verdana" panose="020B0604030504040204" pitchFamily="34" charset="0"/>
                    <a:ea typeface="Verdana" panose="020B0604030504040204" pitchFamily="34" charset="0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Plan1!$D$31:$D$35</c:f>
              <c:strCache>
                <c:ptCount val="4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</c:strCache>
            </c:strRef>
          </c:cat>
          <c:val>
            <c:numRef>
              <c:f>Plan1!$E$31:$E$35</c:f>
              <c:numCache>
                <c:formatCode>0</c:formatCode>
                <c:ptCount val="4"/>
                <c:pt idx="0">
                  <c:v>1520042.5830080197</c:v>
                </c:pt>
                <c:pt idx="1">
                  <c:v>3404667.3913703253</c:v>
                </c:pt>
                <c:pt idx="2">
                  <c:v>3689429.1252967087</c:v>
                </c:pt>
                <c:pt idx="3">
                  <c:v>3292058.1329113077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A60-44E4-8965-FA89BEF9750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754933615"/>
        <c:axId val="1802643519"/>
      </c:lineChart>
      <c:catAx>
        <c:axId val="1754933615"/>
        <c:scaling>
          <c:orientation val="minMax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802643519"/>
        <c:crosses val="autoZero"/>
        <c:auto val="1"/>
        <c:lblAlgn val="ctr"/>
        <c:lblOffset val="100"/>
        <c:noMultiLvlLbl val="0"/>
      </c:catAx>
      <c:valAx>
        <c:axId val="1802643519"/>
        <c:scaling>
          <c:orientation val="minMax"/>
          <c:max val="5000000"/>
          <c:min val="1400000"/>
        </c:scaling>
        <c:delete val="1"/>
        <c:axPos val="l"/>
        <c:numFmt formatCode="0.0##,,\ &quot;M&quot;" sourceLinked="0"/>
        <c:majorTickMark val="out"/>
        <c:minorTickMark val="none"/>
        <c:tickLblPos val="nextTo"/>
        <c:crossAx val="1754933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[AdventureWorks2022_Fim.xlsx]Plan1!Margem de lucro</c:name>
    <c:fmtId val="20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63500">
            <a:solidFill>
              <a:srgbClr val="24AEB4"/>
            </a:solidFill>
          </a:ln>
          <a:effectLst/>
        </c:spPr>
        <c:marker>
          <c:symbol val="none"/>
        </c:marker>
        <c:dLbl>
          <c:idx val="0"/>
          <c:numFmt formatCode="0.0%;\-0.0%;0.0%" sourceLinked="0"/>
          <c:spPr>
            <a:noFill/>
            <a:ln>
              <a:noFill/>
            </a:ln>
            <a:effectLst/>
          </c:spPr>
          <c:txPr>
            <a:bodyPr/>
            <a:lstStyle/>
            <a:p>
              <a:pPr>
                <a:defRPr sz="1600">
                  <a:solidFill>
                    <a:schemeClr val="tx1"/>
                  </a:solidFill>
                  <a:latin typeface="Verdana" panose="020B0604030504040204" pitchFamily="34" charset="0"/>
                  <a:ea typeface="Verdana" panose="020B0604030504040204" pitchFamily="34" charset="0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Plan1!$J$11</c:f>
              <c:strCache>
                <c:ptCount val="1"/>
                <c:pt idx="0">
                  <c:v>Total</c:v>
                </c:pt>
              </c:strCache>
            </c:strRef>
          </c:tx>
          <c:spPr>
            <a:ln w="63500">
              <a:solidFill>
                <a:srgbClr val="24AEB4"/>
              </a:solidFill>
            </a:ln>
            <a:effectLst/>
          </c:spPr>
          <c:marker>
            <c:symbol val="none"/>
          </c:marker>
          <c:dLbls>
            <c:numFmt formatCode="0.0%;\-0.0%;0.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600">
                    <a:solidFill>
                      <a:schemeClr val="tx1"/>
                    </a:solidFill>
                    <a:latin typeface="Verdana" panose="020B0604030504040204" pitchFamily="34" charset="0"/>
                    <a:ea typeface="Verdana" panose="020B0604030504040204" pitchFamily="34" charset="0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Plan1!$I$12:$I$16</c:f>
              <c:strCache>
                <c:ptCount val="4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</c:strCache>
            </c:strRef>
          </c:cat>
          <c:val>
            <c:numRef>
              <c:f>Plan1!$J$12:$J$16</c:f>
              <c:numCache>
                <c:formatCode>0.00%;\-0.00%;0.00%</c:formatCode>
                <c:ptCount val="4"/>
                <c:pt idx="0">
                  <c:v>0.34640688398755376</c:v>
                </c:pt>
                <c:pt idx="1">
                  <c:v>0.81979610856424423</c:v>
                </c:pt>
                <c:pt idx="2">
                  <c:v>0.87133413442024454</c:v>
                </c:pt>
                <c:pt idx="3">
                  <c:v>0.68935264253818795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567-42B8-A0F5-57E8755AA8DB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246239359"/>
        <c:axId val="425211711"/>
      </c:lineChart>
      <c:catAx>
        <c:axId val="12462393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defRPr>
            </a:pPr>
            <a:endParaRPr lang="pt-BR"/>
          </a:p>
        </c:txPr>
        <c:crossAx val="425211711"/>
        <c:crosses val="autoZero"/>
        <c:auto val="1"/>
        <c:lblAlgn val="ctr"/>
        <c:lblOffset val="100"/>
        <c:noMultiLvlLbl val="0"/>
      </c:catAx>
      <c:valAx>
        <c:axId val="425211711"/>
        <c:scaling>
          <c:orientation val="minMax"/>
          <c:max val="0.92"/>
          <c:min val="0.30000000000000004"/>
        </c:scaling>
        <c:delete val="1"/>
        <c:axPos val="l"/>
        <c:numFmt formatCode="0.00%;\-0.00%;0.00%" sourceLinked="1"/>
        <c:majorTickMark val="out"/>
        <c:minorTickMark val="none"/>
        <c:tickLblPos val="nextTo"/>
        <c:crossAx val="1246239359"/>
        <c:crosses val="autoZero"/>
        <c:crossBetween val="between"/>
      </c:valAx>
      <c:spPr>
        <a:noFill/>
        <a:ln>
          <a:noFill/>
        </a:ln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[AdventureWorks2022_Fim.xlsx]Plan1!Informações por Loja</c:name>
    <c:fmtId val="12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032C6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0223154991838263E-2"/>
          <c:y val="0.17460076560303289"/>
          <c:w val="0.79088421506403761"/>
          <c:h val="0.7198780941755308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Plan1!$F$2</c:f>
              <c:strCache>
                <c:ptCount val="1"/>
                <c:pt idx="0">
                  <c:v>Total de Vendas</c:v>
                </c:pt>
              </c:strCache>
            </c:strRef>
          </c:tx>
          <c:spPr>
            <a:solidFill>
              <a:srgbClr val="032C67"/>
            </a:solidFill>
            <a:ln>
              <a:noFill/>
            </a:ln>
            <a:effectLst/>
          </c:spPr>
          <c:invertIfNegative val="0"/>
          <c:cat>
            <c:strRef>
              <c:f>Plan1!$E$3:$E$8</c:f>
              <c:strCache>
                <c:ptCount val="5"/>
                <c:pt idx="0">
                  <c:v>Vigorous Exercise Company</c:v>
                </c:pt>
                <c:pt idx="1">
                  <c:v>Metropolitan Equipment</c:v>
                </c:pt>
                <c:pt idx="2">
                  <c:v>Retail Mall</c:v>
                </c:pt>
                <c:pt idx="3">
                  <c:v>Top Sports Supply</c:v>
                </c:pt>
                <c:pt idx="4">
                  <c:v>Eastside Department Store</c:v>
                </c:pt>
              </c:strCache>
            </c:strRef>
          </c:cat>
          <c:val>
            <c:numRef>
              <c:f>Plan1!$F$3:$F$8</c:f>
              <c:numCache>
                <c:formatCode>"R$"#,##0.00_);\("R$"#,##0.00\)</c:formatCode>
                <c:ptCount val="5"/>
                <c:pt idx="0">
                  <c:v>41901163.233199969</c:v>
                </c:pt>
                <c:pt idx="1">
                  <c:v>38882595.009199992</c:v>
                </c:pt>
                <c:pt idx="2">
                  <c:v>38595035.722400025</c:v>
                </c:pt>
                <c:pt idx="3">
                  <c:v>38426845.587300137</c:v>
                </c:pt>
                <c:pt idx="4">
                  <c:v>38056813.105700061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828-4D05-9EDD-EE94426CCC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54922095"/>
        <c:axId val="380977103"/>
      </c:barChart>
      <c:lineChart>
        <c:grouping val="standard"/>
        <c:varyColors val="0"/>
        <c:ser>
          <c:idx val="1"/>
          <c:order val="1"/>
          <c:tx>
            <c:strRef>
              <c:f>Plan1!$G$2</c:f>
              <c:strCache>
                <c:ptCount val="1"/>
                <c:pt idx="0">
                  <c:v>Ticket Médio</c:v>
                </c:pt>
              </c:strCache>
            </c:strRef>
          </c:tx>
          <c:spPr>
            <a:ln w="63500" cap="rnd">
              <a:solidFill>
                <a:srgbClr val="24AEB4"/>
              </a:solidFill>
              <a:round/>
            </a:ln>
            <a:effectLst/>
          </c:spPr>
          <c:marker>
            <c:symbol val="none"/>
          </c:marker>
          <c:cat>
            <c:strRef>
              <c:f>Plan1!$E$3:$E$8</c:f>
              <c:strCache>
                <c:ptCount val="5"/>
                <c:pt idx="0">
                  <c:v>Vigorous Exercise Company</c:v>
                </c:pt>
                <c:pt idx="1">
                  <c:v>Metropolitan Equipment</c:v>
                </c:pt>
                <c:pt idx="2">
                  <c:v>Retail Mall</c:v>
                </c:pt>
                <c:pt idx="3">
                  <c:v>Top Sports Supply</c:v>
                </c:pt>
                <c:pt idx="4">
                  <c:v>Eastside Department Store</c:v>
                </c:pt>
              </c:strCache>
            </c:strRef>
          </c:cat>
          <c:val>
            <c:numRef>
              <c:f>Plan1!$G$3:$G$8</c:f>
              <c:numCache>
                <c:formatCode>"R$"#,##0.00_);\("R$"#,##0.00\)</c:formatCode>
                <c:ptCount val="5"/>
                <c:pt idx="0">
                  <c:v>1331.6752974161757</c:v>
                </c:pt>
                <c:pt idx="1">
                  <c:v>1235.7411412426502</c:v>
                </c:pt>
                <c:pt idx="2">
                  <c:v>1226.6021205275711</c:v>
                </c:pt>
                <c:pt idx="3">
                  <c:v>1221.2568119275429</c:v>
                </c:pt>
                <c:pt idx="4">
                  <c:v>1209.4966822088054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828-4D05-9EDD-EE94426CCC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3189680"/>
        <c:axId val="372782080"/>
      </c:lineChart>
      <c:catAx>
        <c:axId val="1754922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380977103"/>
        <c:crosses val="autoZero"/>
        <c:auto val="1"/>
        <c:lblAlgn val="ctr"/>
        <c:lblOffset val="100"/>
        <c:noMultiLvlLbl val="0"/>
      </c:catAx>
      <c:valAx>
        <c:axId val="380977103"/>
        <c:scaling>
          <c:orientation val="minMax"/>
          <c:max val="42000000"/>
          <c:min val="37000000"/>
        </c:scaling>
        <c:delete val="0"/>
        <c:axPos val="l"/>
        <c:numFmt formatCode="&quot;R$&quot;\ ##,,\ &quot;M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754922095"/>
        <c:crosses val="autoZero"/>
        <c:crossBetween val="between"/>
      </c:valAx>
      <c:valAx>
        <c:axId val="372782080"/>
        <c:scaling>
          <c:orientation val="minMax"/>
        </c:scaling>
        <c:delete val="0"/>
        <c:axPos val="r"/>
        <c:numFmt formatCode="&quot;R$&quot;\ 0.0,\ &quot;K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223189680"/>
        <c:crosses val="max"/>
        <c:crossBetween val="between"/>
      </c:valAx>
      <c:catAx>
        <c:axId val="122318968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37278208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848335905638866"/>
          <c:y val="0.27016646858337462"/>
          <c:w val="0.13423896380347528"/>
          <c:h val="0.2192288116677382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/>
              </a:solidFill>
              <a:latin typeface="Verdana" panose="020B0604030504040204" pitchFamily="34" charset="0"/>
              <a:ea typeface="Verdana" panose="020B0604030504040204" pitchFamily="34" charset="0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[AdventureWorks2022_Fim.xlsx]Plan1!Vendas por Ano</c:name>
    <c:fmtId val="45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032C6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6071F5"/>
          </a:solidFill>
          <a:ln w="63500"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0" cap="rnd">
            <a:solidFill>
              <a:schemeClr val="accent2">
                <a:alpha val="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2604977208136103E-2"/>
          <c:y val="5.0925925925925923E-2"/>
          <c:w val="0.73697961537379264"/>
          <c:h val="0.8416746864975212"/>
        </c:manualLayout>
      </c:layout>
      <c:areaChart>
        <c:grouping val="stacked"/>
        <c:varyColors val="0"/>
        <c:ser>
          <c:idx val="0"/>
          <c:order val="0"/>
          <c:tx>
            <c:strRef>
              <c:f>Plan1!$F$11</c:f>
              <c:strCache>
                <c:ptCount val="1"/>
                <c:pt idx="0">
                  <c:v>lucro Líquido</c:v>
                </c:pt>
              </c:strCache>
            </c:strRef>
          </c:tx>
          <c:spPr>
            <a:solidFill>
              <a:srgbClr val="032C67"/>
            </a:solidFill>
            <a:ln>
              <a:noFill/>
            </a:ln>
            <a:effectLst/>
          </c:spPr>
          <c:cat>
            <c:strRef>
              <c:f>Plan1!$E$12:$E$16</c:f>
              <c:strCache>
                <c:ptCount val="4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</c:strCache>
            </c:strRef>
          </c:cat>
          <c:val>
            <c:numRef>
              <c:f>Plan1!$F$12:$F$16</c:f>
              <c:numCache>
                <c:formatCode>"R$"#,##0.00_);\("R$"#,##0.00\)</c:formatCode>
                <c:ptCount val="4"/>
                <c:pt idx="0">
                  <c:v>59073464.542099416</c:v>
                </c:pt>
                <c:pt idx="1">
                  <c:v>743840639.82658339</c:v>
                </c:pt>
                <c:pt idx="2">
                  <c:v>1160351537.0116947</c:v>
                </c:pt>
                <c:pt idx="3">
                  <c:v>356667269.2466954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CC-4714-AEA2-F9DD5FF4E9B4}"/>
            </c:ext>
          </c:extLst>
        </c:ser>
        <c:ser>
          <c:idx val="2"/>
          <c:order val="2"/>
          <c:tx>
            <c:strRef>
              <c:f>Plan1!$H$11</c:f>
              <c:strCache>
                <c:ptCount val="1"/>
                <c:pt idx="0">
                  <c:v>Despesas</c:v>
                </c:pt>
              </c:strCache>
            </c:strRef>
          </c:tx>
          <c:spPr>
            <a:solidFill>
              <a:srgbClr val="6071F5"/>
            </a:solidFill>
            <a:ln w="63500">
              <a:noFill/>
            </a:ln>
            <a:effectLst/>
          </c:spPr>
          <c:cat>
            <c:strRef>
              <c:f>Plan1!$E$12:$E$16</c:f>
              <c:strCache>
                <c:ptCount val="4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</c:strCache>
            </c:strRef>
          </c:cat>
          <c:val>
            <c:numRef>
              <c:f>Plan1!$H$12:$H$16</c:f>
              <c:numCache>
                <c:formatCode>"R$"#,##0.00_);\("R$"#,##0.00\)</c:formatCode>
                <c:ptCount val="4"/>
                <c:pt idx="0">
                  <c:v>111458552.20679954</c:v>
                </c:pt>
                <c:pt idx="1">
                  <c:v>163507702.10359964</c:v>
                </c:pt>
                <c:pt idx="2">
                  <c:v>171343723.36479956</c:v>
                </c:pt>
                <c:pt idx="3">
                  <c:v>160727235.73909956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CC-4714-AEA2-F9DD5FF4E9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46232159"/>
        <c:axId val="1055090079"/>
      </c:areaChart>
      <c:lineChart>
        <c:grouping val="standard"/>
        <c:varyColors val="0"/>
        <c:ser>
          <c:idx val="1"/>
          <c:order val="1"/>
          <c:tx>
            <c:strRef>
              <c:f>Plan1!$G$11</c:f>
              <c:strCache>
                <c:ptCount val="1"/>
                <c:pt idx="0">
                  <c:v>Ticket Médio</c:v>
                </c:pt>
              </c:strCache>
            </c:strRef>
          </c:tx>
          <c:spPr>
            <a:ln w="63500" cap="rnd">
              <a:solidFill>
                <a:srgbClr val="24AEB4"/>
              </a:solidFill>
              <a:round/>
            </a:ln>
            <a:effectLst/>
          </c:spPr>
          <c:marker>
            <c:symbol val="none"/>
          </c:marker>
          <c:cat>
            <c:strRef>
              <c:f>Plan1!$E$12:$E$16</c:f>
              <c:strCache>
                <c:ptCount val="4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</c:strCache>
            </c:strRef>
          </c:cat>
          <c:val>
            <c:numRef>
              <c:f>Plan1!$G$12:$G$16</c:f>
              <c:numCache>
                <c:formatCode>"R$"#,##0.00_);\("R$"#,##0.00\)</c:formatCode>
                <c:ptCount val="4"/>
                <c:pt idx="0">
                  <c:v>5419.7367471444131</c:v>
                </c:pt>
                <c:pt idx="1">
                  <c:v>28836.750101070491</c:v>
                </c:pt>
                <c:pt idx="2">
                  <c:v>42323.065640441579</c:v>
                </c:pt>
                <c:pt idx="3">
                  <c:v>16443.492928199426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2CC-4714-AEA2-F9DD5FF4E9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2114376"/>
        <c:axId val="562123016"/>
      </c:lineChart>
      <c:catAx>
        <c:axId val="124623215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055090079"/>
        <c:crosses val="autoZero"/>
        <c:auto val="1"/>
        <c:lblAlgn val="ctr"/>
        <c:lblOffset val="100"/>
        <c:noMultiLvlLbl val="0"/>
      </c:catAx>
      <c:valAx>
        <c:axId val="1055090079"/>
        <c:scaling>
          <c:orientation val="minMax"/>
          <c:max val="1400000000"/>
          <c:min val="0"/>
        </c:scaling>
        <c:delete val="0"/>
        <c:axPos val="l"/>
        <c:numFmt formatCode="&quot;R$&quot;\ 0.00#,,,\ &quot;Bi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b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246232159"/>
        <c:crosses val="autoZero"/>
        <c:crossBetween val="between"/>
      </c:valAx>
      <c:valAx>
        <c:axId val="562123016"/>
        <c:scaling>
          <c:orientation val="minMax"/>
          <c:max val="70000"/>
        </c:scaling>
        <c:delete val="0"/>
        <c:axPos val="r"/>
        <c:numFmt formatCode="&quot;R$&quot;\ 0,\ &quot;K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562114376"/>
        <c:crosses val="max"/>
        <c:crossBetween val="between"/>
      </c:valAx>
      <c:catAx>
        <c:axId val="56211437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562123016"/>
        <c:crosses val="autoZero"/>
        <c:auto val="1"/>
        <c:lblAlgn val="ctr"/>
        <c:lblOffset val="100"/>
        <c:noMultiLvlLbl val="0"/>
      </c:catAx>
      <c:spPr>
        <a:noFill/>
        <a:ln w="25400">
          <a:noFill/>
        </a:ln>
        <a:effectLst/>
      </c:spPr>
    </c:plotArea>
    <c:legend>
      <c:legendPos val="r"/>
      <c:layout>
        <c:manualLayout>
          <c:xMode val="edge"/>
          <c:yMode val="edge"/>
          <c:x val="0.14560098535522734"/>
          <c:y val="2.0995272451382475E-2"/>
          <c:w val="0.21617412396629121"/>
          <c:h val="0.3544187074610645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Verdana" panose="020B0604030504040204" pitchFamily="34" charset="0"/>
              <a:ea typeface="Verdana" panose="020B0604030504040204" pitchFamily="34" charset="0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[AdventureWorks2022_Fim.xlsx]Plan1!Informações por Região</c:name>
    <c:fmtId val="5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32C6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6844138825931557E-2"/>
          <c:y val="0.25986292323036791"/>
          <c:w val="0.87850831599922574"/>
          <c:h val="0.6761388116487787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Plan1!$B$2</c:f>
              <c:strCache>
                <c:ptCount val="1"/>
                <c:pt idx="0">
                  <c:v>Total Vendas</c:v>
                </c:pt>
              </c:strCache>
            </c:strRef>
          </c:tx>
          <c:spPr>
            <a:solidFill>
              <a:srgbClr val="032C67"/>
            </a:solidFill>
            <a:ln>
              <a:noFill/>
            </a:ln>
            <a:effectLst/>
          </c:spPr>
          <c:invertIfNegative val="0"/>
          <c:cat>
            <c:strRef>
              <c:f>Plan1!$A$3:$A$13</c:f>
              <c:strCache>
                <c:ptCount val="10"/>
                <c:pt idx="0">
                  <c:v>Southwest</c:v>
                </c:pt>
                <c:pt idx="1">
                  <c:v>Canada</c:v>
                </c:pt>
                <c:pt idx="2">
                  <c:v>Northwest</c:v>
                </c:pt>
                <c:pt idx="3">
                  <c:v>Central</c:v>
                </c:pt>
                <c:pt idx="4">
                  <c:v>Northeast</c:v>
                </c:pt>
                <c:pt idx="5">
                  <c:v>Southeast</c:v>
                </c:pt>
                <c:pt idx="6">
                  <c:v>France</c:v>
                </c:pt>
                <c:pt idx="7">
                  <c:v>United Kingdom</c:v>
                </c:pt>
                <c:pt idx="8">
                  <c:v>Germany</c:v>
                </c:pt>
                <c:pt idx="9">
                  <c:v>Australia</c:v>
                </c:pt>
              </c:strCache>
            </c:strRef>
          </c:cat>
          <c:val>
            <c:numRef>
              <c:f>Plan1!$B$3:$B$13</c:f>
              <c:numCache>
                <c:formatCode>"R$"#,##0.00_);\("R$"#,##0.00\)</c:formatCode>
                <c:ptCount val="10"/>
                <c:pt idx="0">
                  <c:v>696896625.81108391</c:v>
                </c:pt>
                <c:pt idx="1">
                  <c:v>526969463.24260795</c:v>
                </c:pt>
                <c:pt idx="2">
                  <c:v>411207275.12560427</c:v>
                </c:pt>
                <c:pt idx="3">
                  <c:v>263099145.85090011</c:v>
                </c:pt>
                <c:pt idx="4">
                  <c:v>253771294.44459799</c:v>
                </c:pt>
                <c:pt idx="5">
                  <c:v>226427460.25189769</c:v>
                </c:pt>
                <c:pt idx="6">
                  <c:v>198158287.86850035</c:v>
                </c:pt>
                <c:pt idx="7">
                  <c:v>187208421.64119896</c:v>
                </c:pt>
                <c:pt idx="8">
                  <c:v>92658225.645500079</c:v>
                </c:pt>
                <c:pt idx="9">
                  <c:v>70573924.159500182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D2A-4BEA-A14E-AA781228C0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07487839"/>
        <c:axId val="352008431"/>
      </c:barChart>
      <c:lineChart>
        <c:grouping val="standard"/>
        <c:varyColors val="0"/>
        <c:ser>
          <c:idx val="1"/>
          <c:order val="1"/>
          <c:tx>
            <c:strRef>
              <c:f>Plan1!$C$2</c:f>
              <c:strCache>
                <c:ptCount val="1"/>
                <c:pt idx="0">
                  <c:v>Ticket Médio</c:v>
                </c:pt>
              </c:strCache>
            </c:strRef>
          </c:tx>
          <c:spPr>
            <a:ln w="63500" cap="rnd">
              <a:solidFill>
                <a:srgbClr val="24AEB4"/>
              </a:solidFill>
              <a:round/>
            </a:ln>
            <a:effectLst/>
          </c:spPr>
          <c:marker>
            <c:symbol val="none"/>
          </c:marker>
          <c:cat>
            <c:strRef>
              <c:f>Plan1!$A$3:$A$13</c:f>
              <c:strCache>
                <c:ptCount val="10"/>
                <c:pt idx="0">
                  <c:v>Southwest</c:v>
                </c:pt>
                <c:pt idx="1">
                  <c:v>Canada</c:v>
                </c:pt>
                <c:pt idx="2">
                  <c:v>Northwest</c:v>
                </c:pt>
                <c:pt idx="3">
                  <c:v>Central</c:v>
                </c:pt>
                <c:pt idx="4">
                  <c:v>Northeast</c:v>
                </c:pt>
                <c:pt idx="5">
                  <c:v>Southeast</c:v>
                </c:pt>
                <c:pt idx="6">
                  <c:v>France</c:v>
                </c:pt>
                <c:pt idx="7">
                  <c:v>United Kingdom</c:v>
                </c:pt>
                <c:pt idx="8">
                  <c:v>Germany</c:v>
                </c:pt>
                <c:pt idx="9">
                  <c:v>Australia</c:v>
                </c:pt>
              </c:strCache>
            </c:strRef>
          </c:cat>
          <c:val>
            <c:numRef>
              <c:f>Plan1!$C$3:$C$13</c:f>
              <c:numCache>
                <c:formatCode>"R$"#,##0.00_);\("R$"#,##0.00\)</c:formatCode>
                <c:ptCount val="10"/>
                <c:pt idx="0">
                  <c:v>22148.311641858698</c:v>
                </c:pt>
                <c:pt idx="1">
                  <c:v>16747.797973704368</c:v>
                </c:pt>
                <c:pt idx="2">
                  <c:v>13068.720010348141</c:v>
                </c:pt>
                <c:pt idx="3">
                  <c:v>8361.6445527061842</c:v>
                </c:pt>
                <c:pt idx="4">
                  <c:v>8065.1928951087875</c:v>
                </c:pt>
                <c:pt idx="5">
                  <c:v>7196.1690847575937</c:v>
                </c:pt>
                <c:pt idx="6">
                  <c:v>6297.7367827268508</c:v>
                </c:pt>
                <c:pt idx="7">
                  <c:v>5949.7353135610665</c:v>
                </c:pt>
                <c:pt idx="8">
                  <c:v>2944.8029761798848</c:v>
                </c:pt>
                <c:pt idx="9">
                  <c:v>2242.9341859049796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2AF-4109-A4E8-D00DA1725B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54931215"/>
        <c:axId val="374459535"/>
      </c:lineChart>
      <c:catAx>
        <c:axId val="14074878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352008431"/>
        <c:crosses val="autoZero"/>
        <c:auto val="1"/>
        <c:lblAlgn val="ctr"/>
        <c:lblOffset val="100"/>
        <c:noMultiLvlLbl val="0"/>
      </c:catAx>
      <c:valAx>
        <c:axId val="352008431"/>
        <c:scaling>
          <c:orientation val="minMax"/>
        </c:scaling>
        <c:delete val="0"/>
        <c:axPos val="l"/>
        <c:numFmt formatCode="&quot;R$&quot;\ 0##,,\ &quot;M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407487839"/>
        <c:crosses val="autoZero"/>
        <c:crossBetween val="between"/>
      </c:valAx>
      <c:valAx>
        <c:axId val="374459535"/>
        <c:scaling>
          <c:orientation val="minMax"/>
          <c:max val="25000"/>
          <c:min val="1000"/>
        </c:scaling>
        <c:delete val="0"/>
        <c:axPos val="r"/>
        <c:numFmt formatCode="&quot;R$&quot;\ 0,\ &quot;K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754931215"/>
        <c:crosses val="max"/>
        <c:crossBetween val="between"/>
      </c:valAx>
      <c:catAx>
        <c:axId val="1754931215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37445953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6997478045969081"/>
          <c:y val="0.38143353133489888"/>
          <c:w val="0.13882849222359964"/>
          <c:h val="0.2137525440898835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/>
              </a:solidFill>
              <a:latin typeface="Verdana" panose="020B0604030504040204" pitchFamily="34" charset="0"/>
              <a:ea typeface="Verdana" panose="020B0604030504040204" pitchFamily="34" charset="0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[AdventureWorks2022_Fim.xlsx]Plan1!Moedas mais utilizadas na svendas</c:name>
    <c:fmtId val="8"/>
  </c:pivotSource>
  <c:chart>
    <c:autoTitleDeleted val="1"/>
    <c:pivotFmts>
      <c:pivotFmt>
        <c:idx val="0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numFmt formatCode="0.0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numFmt formatCode="0.0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numFmt formatCode="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Plan1!$B$16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6071F5"/>
            </a:solidFill>
            <a:ln>
              <a:noFill/>
            </a:ln>
            <a:effectLst/>
          </c:spPr>
          <c:invertIfNegative val="0"/>
          <c:dLbls>
            <c:numFmt formatCode="0,,\ &quot;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Verdana" panose="020B0604030504040204" pitchFamily="34" charset="0"/>
                    <a:ea typeface="Verdana" panose="020B0604030504040204" pitchFamily="34" charset="0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Plan1!$A$17:$A$20</c:f>
              <c:strCache>
                <c:ptCount val="3"/>
                <c:pt idx="0">
                  <c:v>Canadian Dollar</c:v>
                </c:pt>
                <c:pt idx="1">
                  <c:v>United Kingdom Pound</c:v>
                </c:pt>
                <c:pt idx="2">
                  <c:v>EURO</c:v>
                </c:pt>
              </c:strCache>
            </c:strRef>
          </c:cat>
          <c:val>
            <c:numRef>
              <c:f>Plan1!$B$17:$B$20</c:f>
              <c:numCache>
                <c:formatCode>"R$"#,##0.00_);\("R$"#,##0.00\)</c:formatCode>
                <c:ptCount val="3"/>
                <c:pt idx="0">
                  <c:v>526760858.32650739</c:v>
                </c:pt>
                <c:pt idx="1">
                  <c:v>187196774.22969878</c:v>
                </c:pt>
                <c:pt idx="2">
                  <c:v>100909291.77439985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DE5-44A6-B081-83D81E32190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070351056"/>
        <c:axId val="1068778208"/>
      </c:barChart>
      <c:catAx>
        <c:axId val="10703510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068778208"/>
        <c:crosses val="autoZero"/>
        <c:auto val="1"/>
        <c:lblAlgn val="ctr"/>
        <c:lblOffset val="100"/>
        <c:noMultiLvlLbl val="0"/>
      </c:catAx>
      <c:valAx>
        <c:axId val="1068778208"/>
        <c:scaling>
          <c:orientation val="minMax"/>
          <c:max val="590000000"/>
        </c:scaling>
        <c:delete val="1"/>
        <c:axPos val="l"/>
        <c:numFmt formatCode="&quot;R$&quot;#,##0.00_);\(&quot;R$&quot;#,##0.00\)" sourceLinked="1"/>
        <c:majorTickMark val="out"/>
        <c:minorTickMark val="none"/>
        <c:tickLblPos val="nextTo"/>
        <c:crossAx val="10703510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7.xml"/><Relationship Id="rId13" Type="http://schemas.openxmlformats.org/officeDocument/2006/relationships/image" Target="../media/image4.png"/><Relationship Id="rId18" Type="http://schemas.openxmlformats.org/officeDocument/2006/relationships/image" Target="../media/image9.svg"/><Relationship Id="rId3" Type="http://schemas.openxmlformats.org/officeDocument/2006/relationships/chart" Target="../charts/chart2.xml"/><Relationship Id="rId7" Type="http://schemas.openxmlformats.org/officeDocument/2006/relationships/chart" Target="../charts/chart6.xml"/><Relationship Id="rId12" Type="http://schemas.openxmlformats.org/officeDocument/2006/relationships/image" Target="../media/image3.svg"/><Relationship Id="rId17" Type="http://schemas.openxmlformats.org/officeDocument/2006/relationships/image" Target="../media/image8.png"/><Relationship Id="rId2" Type="http://schemas.openxmlformats.org/officeDocument/2006/relationships/chart" Target="../charts/chart1.xml"/><Relationship Id="rId16" Type="http://schemas.openxmlformats.org/officeDocument/2006/relationships/image" Target="../media/image7.svg"/><Relationship Id="rId20" Type="http://schemas.openxmlformats.org/officeDocument/2006/relationships/image" Target="../media/image11.svg"/><Relationship Id="rId1" Type="http://schemas.openxmlformats.org/officeDocument/2006/relationships/image" Target="../media/image1.png"/><Relationship Id="rId6" Type="http://schemas.openxmlformats.org/officeDocument/2006/relationships/chart" Target="../charts/chart5.xml"/><Relationship Id="rId11" Type="http://schemas.openxmlformats.org/officeDocument/2006/relationships/image" Target="../media/image2.png"/><Relationship Id="rId5" Type="http://schemas.openxmlformats.org/officeDocument/2006/relationships/chart" Target="../charts/chart4.xml"/><Relationship Id="rId15" Type="http://schemas.openxmlformats.org/officeDocument/2006/relationships/image" Target="../media/image6.png"/><Relationship Id="rId10" Type="http://schemas.openxmlformats.org/officeDocument/2006/relationships/chart" Target="../charts/chart9.xml"/><Relationship Id="rId19" Type="http://schemas.openxmlformats.org/officeDocument/2006/relationships/image" Target="../media/image10.png"/><Relationship Id="rId4" Type="http://schemas.openxmlformats.org/officeDocument/2006/relationships/chart" Target="../charts/chart3.xml"/><Relationship Id="rId9" Type="http://schemas.openxmlformats.org/officeDocument/2006/relationships/chart" Target="../charts/chart8.xml"/><Relationship Id="rId14" Type="http://schemas.openxmlformats.org/officeDocument/2006/relationships/image" Target="../media/image5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423862</xdr:colOff>
      <xdr:row>0</xdr:row>
      <xdr:rowOff>23812</xdr:rowOff>
    </xdr:from>
    <xdr:to>
      <xdr:col>70</xdr:col>
      <xdr:colOff>533400</xdr:colOff>
      <xdr:row>57</xdr:row>
      <xdr:rowOff>31750</xdr:rowOff>
    </xdr:to>
    <xdr:sp macro="" textlink="">
      <xdr:nvSpPr>
        <xdr:cNvPr id="29" name="Retângulo: Cantos Arredondados 28">
          <a:extLst>
            <a:ext uri="{FF2B5EF4-FFF2-40B4-BE49-F238E27FC236}">
              <a16:creationId xmlns:a16="http://schemas.microsoft.com/office/drawing/2014/main" id="{EA922A75-68A7-90AE-D0F0-1E94C19C5985}"/>
            </a:ext>
          </a:extLst>
        </xdr:cNvPr>
        <xdr:cNvSpPr>
          <a:spLocks noChangeAspect="1"/>
        </xdr:cNvSpPr>
      </xdr:nvSpPr>
      <xdr:spPr>
        <a:xfrm>
          <a:off x="14139862" y="23812"/>
          <a:ext cx="29065538" cy="10866438"/>
        </a:xfrm>
        <a:prstGeom prst="roundRect">
          <a:avLst>
            <a:gd name="adj" fmla="val 1555"/>
          </a:avLst>
        </a:prstGeom>
        <a:solidFill>
          <a:srgbClr val="F2F3EE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19</xdr:col>
      <xdr:colOff>138111</xdr:colOff>
      <xdr:row>0</xdr:row>
      <xdr:rowOff>23812</xdr:rowOff>
    </xdr:from>
    <xdr:to>
      <xdr:col>22</xdr:col>
      <xdr:colOff>423861</xdr:colOff>
      <xdr:row>56</xdr:row>
      <xdr:rowOff>23812</xdr:rowOff>
    </xdr:to>
    <xdr:sp macro="" textlink="">
      <xdr:nvSpPr>
        <xdr:cNvPr id="28" name="Retângulo: Cantos Arredondados 27">
          <a:extLst>
            <a:ext uri="{FF2B5EF4-FFF2-40B4-BE49-F238E27FC236}">
              <a16:creationId xmlns:a16="http://schemas.microsoft.com/office/drawing/2014/main" id="{F36DAB4E-09E6-01D6-FD67-98FA7D30BAEF}"/>
            </a:ext>
          </a:extLst>
        </xdr:cNvPr>
        <xdr:cNvSpPr>
          <a:spLocks noChangeAspect="1"/>
        </xdr:cNvSpPr>
      </xdr:nvSpPr>
      <xdr:spPr>
        <a:xfrm>
          <a:off x="12044361" y="23812"/>
          <a:ext cx="2095500" cy="10668000"/>
        </a:xfrm>
        <a:prstGeom prst="roundRect">
          <a:avLst>
            <a:gd name="adj" fmla="val 8889"/>
          </a:avLst>
        </a:prstGeom>
        <a:solidFill>
          <a:schemeClr val="bg1">
            <a:lumMod val="8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19</xdr:col>
      <xdr:colOff>114300</xdr:colOff>
      <xdr:row>44</xdr:row>
      <xdr:rowOff>84383</xdr:rowOff>
    </xdr:from>
    <xdr:to>
      <xdr:col>22</xdr:col>
      <xdr:colOff>400051</xdr:colOff>
      <xdr:row>52</xdr:row>
      <xdr:rowOff>47625</xdr:rowOff>
    </xdr:to>
    <xdr:sp macro="" textlink="Plan1!E27">
      <xdr:nvSpPr>
        <xdr:cNvPr id="19" name="Retângulo 18">
          <a:extLst>
            <a:ext uri="{FF2B5EF4-FFF2-40B4-BE49-F238E27FC236}">
              <a16:creationId xmlns:a16="http://schemas.microsoft.com/office/drawing/2014/main" id="{DB5E244D-5CA6-461F-B4B4-FC1FC8987F3D}"/>
            </a:ext>
          </a:extLst>
        </xdr:cNvPr>
        <xdr:cNvSpPr>
          <a:spLocks noChangeAspect="1"/>
        </xdr:cNvSpPr>
      </xdr:nvSpPr>
      <xdr:spPr>
        <a:xfrm>
          <a:off x="12020550" y="8466383"/>
          <a:ext cx="2095501" cy="1487242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algn="ctr"/>
          <a:r>
            <a:rPr lang="en-US" sz="1600" b="0" i="0" u="none" strike="noStrike">
              <a:solidFill>
                <a:srgbClr val="0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ROI</a:t>
          </a:r>
          <a:endParaRPr lang="pt-BR" sz="1600" b="0" i="0" u="none" strike="noStrike">
            <a:solidFill>
              <a:sysClr val="windowText" lastClr="000000"/>
            </a:solidFill>
            <a:latin typeface="Verdana" panose="020B0604030504040204" pitchFamily="34" charset="0"/>
            <a:ea typeface="Verdana" panose="020B0604030504040204" pitchFamily="34" charset="0"/>
            <a:cs typeface="+mn-cs"/>
          </a:endParaRPr>
        </a:p>
        <a:p>
          <a:pPr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</xdr:txBody>
    </xdr:sp>
    <xdr:clientData/>
  </xdr:twoCellAnchor>
  <xdr:twoCellAnchor editAs="oneCell">
    <xdr:from>
      <xdr:col>47</xdr:col>
      <xdr:colOff>215733</xdr:colOff>
      <xdr:row>0</xdr:row>
      <xdr:rowOff>132655</xdr:rowOff>
    </xdr:from>
    <xdr:to>
      <xdr:col>58</xdr:col>
      <xdr:colOff>191919</xdr:colOff>
      <xdr:row>6</xdr:row>
      <xdr:rowOff>139862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1" name="Loja">
              <a:extLst>
                <a:ext uri="{FF2B5EF4-FFF2-40B4-BE49-F238E27FC236}">
                  <a16:creationId xmlns:a16="http://schemas.microsoft.com/office/drawing/2014/main" id="{5EC011CC-D1B8-4BA2-B505-B560C49A2175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Loja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240525" y="132655"/>
              <a:ext cx="6670144" cy="111845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31</xdr:col>
      <xdr:colOff>419817</xdr:colOff>
      <xdr:row>0</xdr:row>
      <xdr:rowOff>132655</xdr:rowOff>
    </xdr:from>
    <xdr:to>
      <xdr:col>39</xdr:col>
      <xdr:colOff>585737</xdr:colOff>
      <xdr:row>6</xdr:row>
      <xdr:rowOff>139864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2" name="Região">
              <a:extLst>
                <a:ext uri="{FF2B5EF4-FFF2-40B4-BE49-F238E27FC236}">
                  <a16:creationId xmlns:a16="http://schemas.microsoft.com/office/drawing/2014/main" id="{40582F5A-08BF-489A-A740-3766C4C4CA1A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ã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707942" y="132655"/>
              <a:ext cx="5034253" cy="111845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58</xdr:col>
      <xdr:colOff>473623</xdr:colOff>
      <xdr:row>0</xdr:row>
      <xdr:rowOff>132656</xdr:rowOff>
    </xdr:from>
    <xdr:to>
      <xdr:col>70</xdr:col>
      <xdr:colOff>138112</xdr:colOff>
      <xdr:row>6</xdr:row>
      <xdr:rowOff>165182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3" name="Produto">
              <a:extLst>
                <a:ext uri="{FF2B5EF4-FFF2-40B4-BE49-F238E27FC236}">
                  <a16:creationId xmlns:a16="http://schemas.microsoft.com/office/drawing/2014/main" id="{441303BA-C352-42F6-8714-0725CBEDCA9E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t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6192373" y="132656"/>
              <a:ext cx="6966989" cy="11437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23</xdr:col>
      <xdr:colOff>125227</xdr:colOff>
      <xdr:row>0</xdr:row>
      <xdr:rowOff>132655</xdr:rowOff>
    </xdr:from>
    <xdr:to>
      <xdr:col>31</xdr:col>
      <xdr:colOff>138113</xdr:colOff>
      <xdr:row>6</xdr:row>
      <xdr:rowOff>139862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6" name="Categoria">
              <a:extLst>
                <a:ext uri="{FF2B5EF4-FFF2-40B4-BE49-F238E27FC236}">
                  <a16:creationId xmlns:a16="http://schemas.microsoft.com/office/drawing/2014/main" id="{8EA907CC-6CE7-26D6-851E-0815E3F8264C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ategoria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545019" y="132655"/>
              <a:ext cx="4881219" cy="111845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19</xdr:col>
      <xdr:colOff>114300</xdr:colOff>
      <xdr:row>0</xdr:row>
      <xdr:rowOff>0</xdr:rowOff>
    </xdr:from>
    <xdr:to>
      <xdr:col>22</xdr:col>
      <xdr:colOff>414337</xdr:colOff>
      <xdr:row>11</xdr:row>
      <xdr:rowOff>61912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AC045A19-0BE5-36D1-8793-215D80CED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20550" y="0"/>
          <a:ext cx="2109787" cy="2157412"/>
        </a:xfrm>
        <a:prstGeom prst="rect">
          <a:avLst/>
        </a:prstGeom>
      </xdr:spPr>
    </xdr:pic>
    <xdr:clientData/>
  </xdr:twoCellAnchor>
  <xdr:twoCellAnchor>
    <xdr:from>
      <xdr:col>22</xdr:col>
      <xdr:colOff>566737</xdr:colOff>
      <xdr:row>40</xdr:row>
      <xdr:rowOff>177075</xdr:rowOff>
    </xdr:from>
    <xdr:to>
      <xdr:col>63</xdr:col>
      <xdr:colOff>533401</xdr:colOff>
      <xdr:row>56</xdr:row>
      <xdr:rowOff>119047</xdr:rowOff>
    </xdr:to>
    <xdr:grpSp>
      <xdr:nvGrpSpPr>
        <xdr:cNvPr id="69" name="Agrupar 68">
          <a:extLst>
            <a:ext uri="{FF2B5EF4-FFF2-40B4-BE49-F238E27FC236}">
              <a16:creationId xmlns:a16="http://schemas.microsoft.com/office/drawing/2014/main" id="{ABAEB9A6-6B2C-23E7-F3A1-A76D69216C8E}"/>
            </a:ext>
          </a:extLst>
        </xdr:cNvPr>
        <xdr:cNvGrpSpPr>
          <a:grpSpLocks noChangeAspect="1"/>
        </xdr:cNvGrpSpPr>
      </xdr:nvGrpSpPr>
      <xdr:grpSpPr>
        <a:xfrm>
          <a:off x="14377987" y="7585408"/>
          <a:ext cx="24916872" cy="2905306"/>
          <a:chOff x="2309812" y="7130340"/>
          <a:chExt cx="29291723" cy="3128962"/>
        </a:xfrm>
        <a:solidFill>
          <a:srgbClr val="FFFFFF"/>
        </a:solidFill>
      </xdr:grpSpPr>
      <xdr:sp macro="" textlink="">
        <xdr:nvSpPr>
          <xdr:cNvPr id="40" name="Retângulo: Cantos Arredondados 39">
            <a:extLst>
              <a:ext uri="{FF2B5EF4-FFF2-40B4-BE49-F238E27FC236}">
                <a16:creationId xmlns:a16="http://schemas.microsoft.com/office/drawing/2014/main" id="{7BB068CE-E251-4CB5-9FF8-AEC1E3D31EE8}"/>
              </a:ext>
            </a:extLst>
          </xdr:cNvPr>
          <xdr:cNvSpPr/>
        </xdr:nvSpPr>
        <xdr:spPr>
          <a:xfrm>
            <a:off x="2309812" y="7130340"/>
            <a:ext cx="28956000" cy="3038474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>
              <a:solidFill>
                <a:schemeClr val="bg1"/>
              </a:solidFill>
            </a:endParaRPr>
          </a:p>
        </xdr:txBody>
      </xdr:sp>
      <xdr:graphicFrame macro="">
        <xdr:nvGraphicFramePr>
          <xdr:cNvPr id="4" name="Gráfico 3">
            <a:extLst>
              <a:ext uri="{FF2B5EF4-FFF2-40B4-BE49-F238E27FC236}">
                <a16:creationId xmlns:a16="http://schemas.microsoft.com/office/drawing/2014/main" id="{E6CD1A98-C9B7-4239-A1CC-90D85BAC7408}"/>
              </a:ext>
            </a:extLst>
          </xdr:cNvPr>
          <xdr:cNvGraphicFramePr>
            <a:graphicFrameLocks/>
          </xdr:cNvGraphicFramePr>
        </xdr:nvGraphicFramePr>
        <xdr:xfrm>
          <a:off x="2365766" y="7516103"/>
          <a:ext cx="29235769" cy="274319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">
        <xdr:nvSpPr>
          <xdr:cNvPr id="49" name="Retângulo: Cantos Arredondados 48">
            <a:extLst>
              <a:ext uri="{FF2B5EF4-FFF2-40B4-BE49-F238E27FC236}">
                <a16:creationId xmlns:a16="http://schemas.microsoft.com/office/drawing/2014/main" id="{9F19368C-3AFA-C451-6614-FE9E69B6EF63}"/>
              </a:ext>
            </a:extLst>
          </xdr:cNvPr>
          <xdr:cNvSpPr/>
        </xdr:nvSpPr>
        <xdr:spPr>
          <a:xfrm>
            <a:off x="15294774" y="7162317"/>
            <a:ext cx="5851280" cy="410058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Top</a:t>
            </a:r>
            <a:r>
              <a:rPr lang="pt-BR" sz="16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 10 melhores e piores lucros por produto</a:t>
            </a:r>
            <a:endParaRPr lang="pt-BR" sz="1600">
              <a:solidFill>
                <a:schemeClr val="tx1"/>
              </a:solidFill>
              <a:latin typeface="Verdana" panose="020B0604030504040204" pitchFamily="34" charset="0"/>
              <a:ea typeface="Verdana" panose="020B0604030504040204" pitchFamily="34" charset="0"/>
            </a:endParaRPr>
          </a:p>
        </xdr:txBody>
      </xdr:sp>
    </xdr:grpSp>
    <xdr:clientData/>
  </xdr:twoCellAnchor>
  <xdr:twoCellAnchor>
    <xdr:from>
      <xdr:col>22</xdr:col>
      <xdr:colOff>519115</xdr:colOff>
      <xdr:row>23</xdr:row>
      <xdr:rowOff>23811</xdr:rowOff>
    </xdr:from>
    <xdr:to>
      <xdr:col>32</xdr:col>
      <xdr:colOff>233365</xdr:colOff>
      <xdr:row>40</xdr:row>
      <xdr:rowOff>47625</xdr:rowOff>
    </xdr:to>
    <xdr:grpSp>
      <xdr:nvGrpSpPr>
        <xdr:cNvPr id="54" name="Agrupar 53">
          <a:extLst>
            <a:ext uri="{FF2B5EF4-FFF2-40B4-BE49-F238E27FC236}">
              <a16:creationId xmlns:a16="http://schemas.microsoft.com/office/drawing/2014/main" id="{9438538F-3834-445B-517B-7F8A0433226E}"/>
            </a:ext>
          </a:extLst>
        </xdr:cNvPr>
        <xdr:cNvGrpSpPr>
          <a:grpSpLocks noChangeAspect="1"/>
        </xdr:cNvGrpSpPr>
      </xdr:nvGrpSpPr>
      <xdr:grpSpPr>
        <a:xfrm>
          <a:off x="14330365" y="4283603"/>
          <a:ext cx="5799667" cy="3172355"/>
          <a:chOff x="5853145" y="11060965"/>
          <a:chExt cx="7258275" cy="2516489"/>
        </a:xfrm>
        <a:solidFill>
          <a:srgbClr val="FFFFFF"/>
        </a:solidFill>
      </xdr:grpSpPr>
      <xdr:sp macro="" textlink="">
        <xdr:nvSpPr>
          <xdr:cNvPr id="35" name="Retângulo: Cantos Arredondados 34">
            <a:extLst>
              <a:ext uri="{FF2B5EF4-FFF2-40B4-BE49-F238E27FC236}">
                <a16:creationId xmlns:a16="http://schemas.microsoft.com/office/drawing/2014/main" id="{62A63716-ACEF-4826-A2FE-24A21CFD050C}"/>
              </a:ext>
            </a:extLst>
          </xdr:cNvPr>
          <xdr:cNvSpPr/>
        </xdr:nvSpPr>
        <xdr:spPr>
          <a:xfrm>
            <a:off x="5960052" y="11083636"/>
            <a:ext cx="7151368" cy="2493818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graphicFrame macro="">
        <xdr:nvGraphicFramePr>
          <xdr:cNvPr id="9" name="Gráfico 8">
            <a:extLst>
              <a:ext uri="{FF2B5EF4-FFF2-40B4-BE49-F238E27FC236}">
                <a16:creationId xmlns:a16="http://schemas.microsoft.com/office/drawing/2014/main" id="{DCBD939A-F35F-45B3-9103-6FBF3B17C4FC}"/>
              </a:ext>
            </a:extLst>
          </xdr:cNvPr>
          <xdr:cNvGraphicFramePr>
            <a:graphicFrameLocks/>
          </xdr:cNvGraphicFramePr>
        </xdr:nvGraphicFramePr>
        <xdr:xfrm>
          <a:off x="5853145" y="11308773"/>
          <a:ext cx="6979176" cy="211281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sp macro="" textlink="">
        <xdr:nvSpPr>
          <xdr:cNvPr id="52" name="Retângulo: Cantos Arredondados 51">
            <a:extLst>
              <a:ext uri="{FF2B5EF4-FFF2-40B4-BE49-F238E27FC236}">
                <a16:creationId xmlns:a16="http://schemas.microsoft.com/office/drawing/2014/main" id="{A2BDB1EC-E12B-CD90-C6CC-922688396C0F}"/>
              </a:ext>
            </a:extLst>
          </xdr:cNvPr>
          <xdr:cNvSpPr/>
        </xdr:nvSpPr>
        <xdr:spPr>
          <a:xfrm>
            <a:off x="8111706" y="11060965"/>
            <a:ext cx="3200923" cy="340066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Lucro por categoria</a:t>
            </a:r>
          </a:p>
        </xdr:txBody>
      </xdr:sp>
    </xdr:grpSp>
    <xdr:clientData/>
  </xdr:twoCellAnchor>
  <xdr:twoCellAnchor>
    <xdr:from>
      <xdr:col>45</xdr:col>
      <xdr:colOff>367178</xdr:colOff>
      <xdr:row>23</xdr:row>
      <xdr:rowOff>23811</xdr:rowOff>
    </xdr:from>
    <xdr:to>
      <xdr:col>56</xdr:col>
      <xdr:colOff>90963</xdr:colOff>
      <xdr:row>40</xdr:row>
      <xdr:rowOff>47625</xdr:rowOff>
    </xdr:to>
    <xdr:grpSp>
      <xdr:nvGrpSpPr>
        <xdr:cNvPr id="56" name="Agrupar 55">
          <a:extLst>
            <a:ext uri="{FF2B5EF4-FFF2-40B4-BE49-F238E27FC236}">
              <a16:creationId xmlns:a16="http://schemas.microsoft.com/office/drawing/2014/main" id="{2C4B40BD-A573-7071-8CC8-D256BAF93E6C}"/>
            </a:ext>
          </a:extLst>
        </xdr:cNvPr>
        <xdr:cNvGrpSpPr>
          <a:grpSpLocks noChangeAspect="1"/>
        </xdr:cNvGrpSpPr>
      </xdr:nvGrpSpPr>
      <xdr:grpSpPr>
        <a:xfrm>
          <a:off x="28174886" y="4283603"/>
          <a:ext cx="6417744" cy="3172355"/>
          <a:chOff x="6867525" y="11058523"/>
          <a:chExt cx="4943476" cy="2419351"/>
        </a:xfrm>
        <a:solidFill>
          <a:srgbClr val="FFFFFF"/>
        </a:solidFill>
      </xdr:grpSpPr>
      <xdr:sp macro="" textlink="">
        <xdr:nvSpPr>
          <xdr:cNvPr id="36" name="Retângulo: Cantos Arredondados 35">
            <a:extLst>
              <a:ext uri="{FF2B5EF4-FFF2-40B4-BE49-F238E27FC236}">
                <a16:creationId xmlns:a16="http://schemas.microsoft.com/office/drawing/2014/main" id="{8242617B-0980-412D-A963-C11B24FC702F}"/>
              </a:ext>
            </a:extLst>
          </xdr:cNvPr>
          <xdr:cNvSpPr/>
        </xdr:nvSpPr>
        <xdr:spPr>
          <a:xfrm>
            <a:off x="6867525" y="11058523"/>
            <a:ext cx="4943476" cy="2419351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>
              <a:solidFill>
                <a:schemeClr val="tx1"/>
              </a:solidFill>
            </a:endParaRPr>
          </a:p>
        </xdr:txBody>
      </xdr:sp>
      <xdr:graphicFrame macro="">
        <xdr:nvGraphicFramePr>
          <xdr:cNvPr id="14" name="Gráfico 13">
            <a:extLst>
              <a:ext uri="{FF2B5EF4-FFF2-40B4-BE49-F238E27FC236}">
                <a16:creationId xmlns:a16="http://schemas.microsoft.com/office/drawing/2014/main" id="{8402A002-9665-4169-9ED2-166EA7A58C2C}"/>
              </a:ext>
            </a:extLst>
          </xdr:cNvPr>
          <xdr:cNvGraphicFramePr>
            <a:graphicFrameLocks/>
          </xdr:cNvGraphicFramePr>
        </xdr:nvGraphicFramePr>
        <xdr:xfrm>
          <a:off x="6911865" y="11549873"/>
          <a:ext cx="4810470" cy="185737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sp macro="" textlink="">
        <xdr:nvSpPr>
          <xdr:cNvPr id="55" name="Retângulo: Cantos Arredondados 54">
            <a:extLst>
              <a:ext uri="{FF2B5EF4-FFF2-40B4-BE49-F238E27FC236}">
                <a16:creationId xmlns:a16="http://schemas.microsoft.com/office/drawing/2014/main" id="{4AD2F5D4-136A-43ED-87C3-BB52F5561134}"/>
              </a:ext>
            </a:extLst>
          </xdr:cNvPr>
          <xdr:cNvSpPr/>
        </xdr:nvSpPr>
        <xdr:spPr>
          <a:xfrm>
            <a:off x="7520872" y="11105457"/>
            <a:ext cx="4289404" cy="494867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Principais</a:t>
            </a:r>
            <a:r>
              <a:rPr lang="pt-BR" sz="16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 razões de descartes de produto</a:t>
            </a:r>
            <a:endParaRPr lang="pt-BR" sz="1600">
              <a:solidFill>
                <a:schemeClr val="tx1"/>
              </a:solidFill>
              <a:latin typeface="Verdana" panose="020B0604030504040204" pitchFamily="34" charset="0"/>
              <a:ea typeface="Verdana" panose="020B0604030504040204" pitchFamily="34" charset="0"/>
            </a:endParaRPr>
          </a:p>
        </xdr:txBody>
      </xdr:sp>
    </xdr:grpSp>
    <xdr:clientData/>
  </xdr:twoCellAnchor>
  <xdr:twoCellAnchor>
    <xdr:from>
      <xdr:col>63</xdr:col>
      <xdr:colOff>352425</xdr:colOff>
      <xdr:row>40</xdr:row>
      <xdr:rowOff>177075</xdr:rowOff>
    </xdr:from>
    <xdr:to>
      <xdr:col>70</xdr:col>
      <xdr:colOff>328613</xdr:colOff>
      <xdr:row>57</xdr:row>
      <xdr:rowOff>190497</xdr:rowOff>
    </xdr:to>
    <xdr:grpSp>
      <xdr:nvGrpSpPr>
        <xdr:cNvPr id="58" name="Agrupar 57">
          <a:extLst>
            <a:ext uri="{FF2B5EF4-FFF2-40B4-BE49-F238E27FC236}">
              <a16:creationId xmlns:a16="http://schemas.microsoft.com/office/drawing/2014/main" id="{A86D3198-0AA3-2A37-1CD2-44DAFA28BB1A}"/>
            </a:ext>
          </a:extLst>
        </xdr:cNvPr>
        <xdr:cNvGrpSpPr>
          <a:grpSpLocks noChangeAspect="1"/>
        </xdr:cNvGrpSpPr>
      </xdr:nvGrpSpPr>
      <xdr:grpSpPr>
        <a:xfrm>
          <a:off x="39113883" y="7585408"/>
          <a:ext cx="4235980" cy="3161964"/>
          <a:chOff x="8900248" y="11326091"/>
          <a:chExt cx="4476995" cy="2599289"/>
        </a:xfrm>
        <a:solidFill>
          <a:srgbClr val="FFFFFF"/>
        </a:solidFill>
      </xdr:grpSpPr>
      <xdr:sp macro="" textlink="">
        <xdr:nvSpPr>
          <xdr:cNvPr id="37" name="Retângulo: Cantos Arredondados 36">
            <a:extLst>
              <a:ext uri="{FF2B5EF4-FFF2-40B4-BE49-F238E27FC236}">
                <a16:creationId xmlns:a16="http://schemas.microsoft.com/office/drawing/2014/main" id="{7DD05BBB-3B28-4B8F-8EE4-41E27D1C35C3}"/>
              </a:ext>
            </a:extLst>
          </xdr:cNvPr>
          <xdr:cNvSpPr/>
        </xdr:nvSpPr>
        <xdr:spPr>
          <a:xfrm>
            <a:off x="8900248" y="11326091"/>
            <a:ext cx="4417434" cy="2389910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graphicFrame macro="">
        <xdr:nvGraphicFramePr>
          <xdr:cNvPr id="13" name="Gráfico 12">
            <a:extLst>
              <a:ext uri="{FF2B5EF4-FFF2-40B4-BE49-F238E27FC236}">
                <a16:creationId xmlns:a16="http://schemas.microsoft.com/office/drawing/2014/main" id="{5C164B85-5C58-456E-AF46-9FDC87CDF909}"/>
              </a:ext>
            </a:extLst>
          </xdr:cNvPr>
          <xdr:cNvGraphicFramePr>
            <a:graphicFrameLocks/>
          </xdr:cNvGraphicFramePr>
        </xdr:nvGraphicFramePr>
        <xdr:xfrm>
          <a:off x="9005455" y="11451021"/>
          <a:ext cx="4371788" cy="247435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sp macro="" textlink="">
        <xdr:nvSpPr>
          <xdr:cNvPr id="57" name="Retângulo: Cantos Arredondados 56">
            <a:extLst>
              <a:ext uri="{FF2B5EF4-FFF2-40B4-BE49-F238E27FC236}">
                <a16:creationId xmlns:a16="http://schemas.microsoft.com/office/drawing/2014/main" id="{F79990BA-D1BF-4277-B73B-706EF22A9587}"/>
              </a:ext>
            </a:extLst>
          </xdr:cNvPr>
          <xdr:cNvSpPr/>
        </xdr:nvSpPr>
        <xdr:spPr>
          <a:xfrm>
            <a:off x="10186458" y="11508111"/>
            <a:ext cx="1978783" cy="325401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Giro de estoque</a:t>
            </a:r>
          </a:p>
        </xdr:txBody>
      </xdr:sp>
    </xdr:grpSp>
    <xdr:clientData/>
  </xdr:twoCellAnchor>
  <xdr:twoCellAnchor>
    <xdr:from>
      <xdr:col>56</xdr:col>
      <xdr:colOff>157867</xdr:colOff>
      <xdr:row>23</xdr:row>
      <xdr:rowOff>23811</xdr:rowOff>
    </xdr:from>
    <xdr:to>
      <xdr:col>63</xdr:col>
      <xdr:colOff>47395</xdr:colOff>
      <xdr:row>40</xdr:row>
      <xdr:rowOff>71437</xdr:rowOff>
    </xdr:to>
    <xdr:grpSp>
      <xdr:nvGrpSpPr>
        <xdr:cNvPr id="60" name="Agrupar 59">
          <a:extLst>
            <a:ext uri="{FF2B5EF4-FFF2-40B4-BE49-F238E27FC236}">
              <a16:creationId xmlns:a16="http://schemas.microsoft.com/office/drawing/2014/main" id="{8F9894F5-296D-8BF2-E4CD-040914BAEEE9}"/>
            </a:ext>
          </a:extLst>
        </xdr:cNvPr>
        <xdr:cNvGrpSpPr>
          <a:grpSpLocks noChangeAspect="1"/>
        </xdr:cNvGrpSpPr>
      </xdr:nvGrpSpPr>
      <xdr:grpSpPr>
        <a:xfrm>
          <a:off x="34659534" y="4283603"/>
          <a:ext cx="4149319" cy="3196167"/>
          <a:chOff x="10321635" y="11222182"/>
          <a:chExt cx="4658592" cy="2446194"/>
        </a:xfrm>
        <a:solidFill>
          <a:srgbClr val="FFFFFF"/>
        </a:solidFill>
      </xdr:grpSpPr>
      <xdr:sp macro="" textlink="">
        <xdr:nvSpPr>
          <xdr:cNvPr id="38" name="Retângulo: Cantos Arredondados 37">
            <a:extLst>
              <a:ext uri="{FF2B5EF4-FFF2-40B4-BE49-F238E27FC236}">
                <a16:creationId xmlns:a16="http://schemas.microsoft.com/office/drawing/2014/main" id="{94E6C9C9-3711-4E9D-A220-1C98C209540D}"/>
              </a:ext>
            </a:extLst>
          </xdr:cNvPr>
          <xdr:cNvSpPr/>
        </xdr:nvSpPr>
        <xdr:spPr>
          <a:xfrm>
            <a:off x="10321635" y="11222182"/>
            <a:ext cx="4658592" cy="2446194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59" name="Retângulo: Cantos Arredondados 58">
            <a:extLst>
              <a:ext uri="{FF2B5EF4-FFF2-40B4-BE49-F238E27FC236}">
                <a16:creationId xmlns:a16="http://schemas.microsoft.com/office/drawing/2014/main" id="{E0027A5A-6DA2-4992-8F8F-7FED98253837}"/>
              </a:ext>
            </a:extLst>
          </xdr:cNvPr>
          <xdr:cNvSpPr/>
        </xdr:nvSpPr>
        <xdr:spPr>
          <a:xfrm>
            <a:off x="10475201" y="11257917"/>
            <a:ext cx="4503696" cy="320074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Moedas</a:t>
            </a:r>
            <a:r>
              <a:rPr lang="pt-BR" sz="16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 mais utilizadas nas vendas</a:t>
            </a:r>
            <a:endParaRPr lang="pt-BR" sz="1600">
              <a:solidFill>
                <a:schemeClr val="tx1"/>
              </a:solidFill>
              <a:latin typeface="Verdana" panose="020B0604030504040204" pitchFamily="34" charset="0"/>
              <a:ea typeface="Verdana" panose="020B0604030504040204" pitchFamily="34" charset="0"/>
            </a:endParaRPr>
          </a:p>
        </xdr:txBody>
      </xdr:sp>
    </xdr:grpSp>
    <xdr:clientData/>
  </xdr:twoCellAnchor>
  <xdr:twoCellAnchor>
    <xdr:from>
      <xdr:col>63</xdr:col>
      <xdr:colOff>114301</xdr:colOff>
      <xdr:row>23</xdr:row>
      <xdr:rowOff>23811</xdr:rowOff>
    </xdr:from>
    <xdr:to>
      <xdr:col>70</xdr:col>
      <xdr:colOff>352426</xdr:colOff>
      <xdr:row>40</xdr:row>
      <xdr:rowOff>23812</xdr:rowOff>
    </xdr:to>
    <xdr:grpSp>
      <xdr:nvGrpSpPr>
        <xdr:cNvPr id="62" name="Agrupar 61">
          <a:extLst>
            <a:ext uri="{FF2B5EF4-FFF2-40B4-BE49-F238E27FC236}">
              <a16:creationId xmlns:a16="http://schemas.microsoft.com/office/drawing/2014/main" id="{F7148D38-2EB1-5600-6457-F04D29C7AB64}"/>
            </a:ext>
          </a:extLst>
        </xdr:cNvPr>
        <xdr:cNvGrpSpPr>
          <a:grpSpLocks noChangeAspect="1"/>
        </xdr:cNvGrpSpPr>
      </xdr:nvGrpSpPr>
      <xdr:grpSpPr>
        <a:xfrm>
          <a:off x="38875759" y="4283603"/>
          <a:ext cx="4497917" cy="3148542"/>
          <a:chOff x="13064862" y="12231147"/>
          <a:chExt cx="7447227" cy="3089816"/>
        </a:xfrm>
        <a:solidFill>
          <a:srgbClr val="FFFFFF"/>
        </a:solidFill>
      </xdr:grpSpPr>
      <xdr:sp macro="" textlink="">
        <xdr:nvSpPr>
          <xdr:cNvPr id="39" name="Retângulo: Cantos Arredondados 38">
            <a:extLst>
              <a:ext uri="{FF2B5EF4-FFF2-40B4-BE49-F238E27FC236}">
                <a16:creationId xmlns:a16="http://schemas.microsoft.com/office/drawing/2014/main" id="{852F2AA8-C6A5-4216-8A87-236CCD052527}"/>
              </a:ext>
            </a:extLst>
          </xdr:cNvPr>
          <xdr:cNvSpPr/>
        </xdr:nvSpPr>
        <xdr:spPr>
          <a:xfrm>
            <a:off x="13064862" y="12249151"/>
            <a:ext cx="7447227" cy="3071812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graphicFrame macro="">
        <xdr:nvGraphicFramePr>
          <xdr:cNvPr id="10" name="Gráfico 9">
            <a:extLst>
              <a:ext uri="{FF2B5EF4-FFF2-40B4-BE49-F238E27FC236}">
                <a16:creationId xmlns:a16="http://schemas.microsoft.com/office/drawing/2014/main" id="{5608516A-C8E2-40CF-8181-6D13DAE7F7FC}"/>
              </a:ext>
            </a:extLst>
          </xdr:cNvPr>
          <xdr:cNvGraphicFramePr>
            <a:graphicFrameLocks/>
          </xdr:cNvGraphicFramePr>
        </xdr:nvGraphicFramePr>
        <xdr:xfrm>
          <a:off x="13311187" y="12695961"/>
          <a:ext cx="7084536" cy="248667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61" name="Retângulo: Cantos Arredondados 60">
            <a:extLst>
              <a:ext uri="{FF2B5EF4-FFF2-40B4-BE49-F238E27FC236}">
                <a16:creationId xmlns:a16="http://schemas.microsoft.com/office/drawing/2014/main" id="{F732FAC6-38CA-4014-9FD3-3909A17BDAA7}"/>
              </a:ext>
            </a:extLst>
          </xdr:cNvPr>
          <xdr:cNvSpPr/>
        </xdr:nvSpPr>
        <xdr:spPr>
          <a:xfrm>
            <a:off x="15161087" y="12231147"/>
            <a:ext cx="3582154" cy="479690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Margem de Lucro</a:t>
            </a:r>
          </a:p>
        </xdr:txBody>
      </xdr:sp>
    </xdr:grpSp>
    <xdr:clientData/>
  </xdr:twoCellAnchor>
  <xdr:twoCellAnchor>
    <xdr:from>
      <xdr:col>22</xdr:col>
      <xdr:colOff>566737</xdr:colOff>
      <xdr:row>7</xdr:row>
      <xdr:rowOff>96268</xdr:rowOff>
    </xdr:from>
    <xdr:to>
      <xdr:col>48</xdr:col>
      <xdr:colOff>209551</xdr:colOff>
      <xdr:row>22</xdr:row>
      <xdr:rowOff>164305</xdr:rowOff>
    </xdr:to>
    <xdr:grpSp>
      <xdr:nvGrpSpPr>
        <xdr:cNvPr id="64" name="Agrupar 63">
          <a:extLst>
            <a:ext uri="{FF2B5EF4-FFF2-40B4-BE49-F238E27FC236}">
              <a16:creationId xmlns:a16="http://schemas.microsoft.com/office/drawing/2014/main" id="{F2EAD27C-D261-4CF8-05E8-1DA173715E35}"/>
            </a:ext>
          </a:extLst>
        </xdr:cNvPr>
        <xdr:cNvGrpSpPr>
          <a:grpSpLocks noChangeAspect="1"/>
        </xdr:cNvGrpSpPr>
      </xdr:nvGrpSpPr>
      <xdr:grpSpPr>
        <a:xfrm>
          <a:off x="14377987" y="1392726"/>
          <a:ext cx="15464897" cy="2846162"/>
          <a:chOff x="2645227" y="11507195"/>
          <a:chExt cx="7696201" cy="3046864"/>
        </a:xfrm>
        <a:solidFill>
          <a:srgbClr val="FFFFFF"/>
        </a:solidFill>
      </xdr:grpSpPr>
      <xdr:sp macro="" textlink="">
        <xdr:nvSpPr>
          <xdr:cNvPr id="32" name="Retângulo: Cantos Arredondados 31">
            <a:extLst>
              <a:ext uri="{FF2B5EF4-FFF2-40B4-BE49-F238E27FC236}">
                <a16:creationId xmlns:a16="http://schemas.microsoft.com/office/drawing/2014/main" id="{9D53EE1E-18F1-BF62-8301-E9C7EAB6A845}"/>
              </a:ext>
            </a:extLst>
          </xdr:cNvPr>
          <xdr:cNvSpPr/>
        </xdr:nvSpPr>
        <xdr:spPr>
          <a:xfrm>
            <a:off x="2645227" y="11519243"/>
            <a:ext cx="7123658" cy="3024187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>
              <a:solidFill>
                <a:schemeClr val="bg1"/>
              </a:solidFill>
            </a:endParaRPr>
          </a:p>
        </xdr:txBody>
      </xdr:sp>
      <xdr:graphicFrame macro="">
        <xdr:nvGraphicFramePr>
          <xdr:cNvPr id="12" name="Gráfico 11">
            <a:extLst>
              <a:ext uri="{FF2B5EF4-FFF2-40B4-BE49-F238E27FC236}">
                <a16:creationId xmlns:a16="http://schemas.microsoft.com/office/drawing/2014/main" id="{400D6895-5905-4CFC-BB94-EE3146BE1171}"/>
              </a:ext>
            </a:extLst>
          </xdr:cNvPr>
          <xdr:cNvGraphicFramePr>
            <a:graphicFrameLocks/>
          </xdr:cNvGraphicFramePr>
        </xdr:nvGraphicFramePr>
        <xdr:xfrm>
          <a:off x="2736769" y="11507195"/>
          <a:ext cx="7604659" cy="304686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</xdr:grpSp>
    <xdr:clientData/>
  </xdr:twoCellAnchor>
  <xdr:twoCellAnchor>
    <xdr:from>
      <xdr:col>32</xdr:col>
      <xdr:colOff>300271</xdr:colOff>
      <xdr:row>23</xdr:row>
      <xdr:rowOff>23811</xdr:rowOff>
    </xdr:from>
    <xdr:to>
      <xdr:col>45</xdr:col>
      <xdr:colOff>300271</xdr:colOff>
      <xdr:row>40</xdr:row>
      <xdr:rowOff>23812</xdr:rowOff>
    </xdr:to>
    <xdr:grpSp>
      <xdr:nvGrpSpPr>
        <xdr:cNvPr id="66" name="Agrupar 65">
          <a:extLst>
            <a:ext uri="{FF2B5EF4-FFF2-40B4-BE49-F238E27FC236}">
              <a16:creationId xmlns:a16="http://schemas.microsoft.com/office/drawing/2014/main" id="{89FE6FB6-79A8-274E-0A50-2D7BBC0CB772}"/>
            </a:ext>
          </a:extLst>
        </xdr:cNvPr>
        <xdr:cNvGrpSpPr>
          <a:grpSpLocks noChangeAspect="1"/>
        </xdr:cNvGrpSpPr>
      </xdr:nvGrpSpPr>
      <xdr:grpSpPr>
        <a:xfrm>
          <a:off x="20196938" y="4283603"/>
          <a:ext cx="7911041" cy="3148542"/>
          <a:chOff x="5893377" y="10770610"/>
          <a:chExt cx="10853305" cy="2683452"/>
        </a:xfrm>
        <a:solidFill>
          <a:srgbClr val="FFFFFF"/>
        </a:solidFill>
      </xdr:grpSpPr>
      <xdr:sp macro="" textlink="">
        <xdr:nvSpPr>
          <xdr:cNvPr id="33" name="Retângulo: Cantos Arredondados 32">
            <a:extLst>
              <a:ext uri="{FF2B5EF4-FFF2-40B4-BE49-F238E27FC236}">
                <a16:creationId xmlns:a16="http://schemas.microsoft.com/office/drawing/2014/main" id="{BF4AD0B9-A8B5-4DDC-B23D-E5A759123416}"/>
              </a:ext>
            </a:extLst>
          </xdr:cNvPr>
          <xdr:cNvSpPr/>
        </xdr:nvSpPr>
        <xdr:spPr>
          <a:xfrm>
            <a:off x="5893377" y="10772775"/>
            <a:ext cx="10853305" cy="2633663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graphicFrame macro="">
        <xdr:nvGraphicFramePr>
          <xdr:cNvPr id="8" name="Gráfico 7">
            <a:extLst>
              <a:ext uri="{FF2B5EF4-FFF2-40B4-BE49-F238E27FC236}">
                <a16:creationId xmlns:a16="http://schemas.microsoft.com/office/drawing/2014/main" id="{6F0D8CB2-48C5-414F-ACF9-B3298002779C}"/>
              </a:ext>
            </a:extLst>
          </xdr:cNvPr>
          <xdr:cNvGraphicFramePr>
            <a:graphicFrameLocks/>
          </xdr:cNvGraphicFramePr>
        </xdr:nvGraphicFramePr>
        <xdr:xfrm>
          <a:off x="6108989" y="11204864"/>
          <a:ext cx="10494818" cy="2249198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8"/>
          </a:graphicData>
        </a:graphic>
      </xdr:graphicFrame>
      <xdr:sp macro="" textlink="">
        <xdr:nvSpPr>
          <xdr:cNvPr id="65" name="Retângulo: Cantos Arredondados 64">
            <a:extLst>
              <a:ext uri="{FF2B5EF4-FFF2-40B4-BE49-F238E27FC236}">
                <a16:creationId xmlns:a16="http://schemas.microsoft.com/office/drawing/2014/main" id="{0C39BB35-4C9A-47F2-B116-31CBA361C127}"/>
              </a:ext>
            </a:extLst>
          </xdr:cNvPr>
          <xdr:cNvSpPr/>
        </xdr:nvSpPr>
        <xdr:spPr>
          <a:xfrm>
            <a:off x="9870117" y="10770610"/>
            <a:ext cx="6232496" cy="435154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Vendas por Ano</a:t>
            </a:r>
          </a:p>
        </xdr:txBody>
      </xdr:sp>
    </xdr:grpSp>
    <xdr:clientData/>
  </xdr:twoCellAnchor>
  <xdr:twoCellAnchor>
    <xdr:from>
      <xdr:col>46</xdr:col>
      <xdr:colOff>400050</xdr:colOff>
      <xdr:row>7</xdr:row>
      <xdr:rowOff>95248</xdr:rowOff>
    </xdr:from>
    <xdr:to>
      <xdr:col>70</xdr:col>
      <xdr:colOff>304800</xdr:colOff>
      <xdr:row>22</xdr:row>
      <xdr:rowOff>165324</xdr:rowOff>
    </xdr:to>
    <xdr:grpSp>
      <xdr:nvGrpSpPr>
        <xdr:cNvPr id="68" name="Agrupar 67">
          <a:extLst>
            <a:ext uri="{FF2B5EF4-FFF2-40B4-BE49-F238E27FC236}">
              <a16:creationId xmlns:a16="http://schemas.microsoft.com/office/drawing/2014/main" id="{5A3E6ED8-8BF0-0CB7-E28E-CF23E6FCB507}"/>
            </a:ext>
          </a:extLst>
        </xdr:cNvPr>
        <xdr:cNvGrpSpPr>
          <a:grpSpLocks noChangeAspect="1"/>
        </xdr:cNvGrpSpPr>
      </xdr:nvGrpSpPr>
      <xdr:grpSpPr>
        <a:xfrm>
          <a:off x="28816300" y="1391706"/>
          <a:ext cx="14509750" cy="2848201"/>
          <a:chOff x="12487274" y="11906249"/>
          <a:chExt cx="11077575" cy="3409950"/>
        </a:xfrm>
        <a:solidFill>
          <a:srgbClr val="FFFFFF"/>
        </a:solidFill>
      </xdr:grpSpPr>
      <xdr:sp macro="" textlink="">
        <xdr:nvSpPr>
          <xdr:cNvPr id="34" name="Retângulo: Cantos Arredondados 33">
            <a:extLst>
              <a:ext uri="{FF2B5EF4-FFF2-40B4-BE49-F238E27FC236}">
                <a16:creationId xmlns:a16="http://schemas.microsoft.com/office/drawing/2014/main" id="{D2BEFA36-E6DA-45DC-8AD9-EA5EF15D9C1D}"/>
              </a:ext>
            </a:extLst>
          </xdr:cNvPr>
          <xdr:cNvSpPr/>
        </xdr:nvSpPr>
        <xdr:spPr>
          <a:xfrm>
            <a:off x="12487274" y="11906249"/>
            <a:ext cx="11077575" cy="3409950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400">
              <a:latin typeface="Verdana" panose="020B0604030504040204" pitchFamily="34" charset="0"/>
              <a:ea typeface="Verdana" panose="020B0604030504040204" pitchFamily="34" charset="0"/>
            </a:endParaRPr>
          </a:p>
        </xdr:txBody>
      </xdr:sp>
      <xdr:graphicFrame macro="">
        <xdr:nvGraphicFramePr>
          <xdr:cNvPr id="5" name="Gráfico 4">
            <a:extLst>
              <a:ext uri="{FF2B5EF4-FFF2-40B4-BE49-F238E27FC236}">
                <a16:creationId xmlns:a16="http://schemas.microsoft.com/office/drawing/2014/main" id="{A876203A-1B52-4D79-B9C6-D2986E210762}"/>
              </a:ext>
            </a:extLst>
          </xdr:cNvPr>
          <xdr:cNvGraphicFramePr>
            <a:graphicFrameLocks/>
          </xdr:cNvGraphicFramePr>
        </xdr:nvGraphicFramePr>
        <xdr:xfrm>
          <a:off x="12558742" y="11960136"/>
          <a:ext cx="10825133" cy="316191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9"/>
          </a:graphicData>
        </a:graphic>
      </xdr:graphicFrame>
    </xdr:grpSp>
    <xdr:clientData/>
  </xdr:twoCellAnchor>
  <xdr:twoCellAnchor>
    <xdr:from>
      <xdr:col>56</xdr:col>
      <xdr:colOff>129515</xdr:colOff>
      <xdr:row>25</xdr:row>
      <xdr:rowOff>95249</xdr:rowOff>
    </xdr:from>
    <xdr:to>
      <xdr:col>63</xdr:col>
      <xdr:colOff>19049</xdr:colOff>
      <xdr:row>39</xdr:row>
      <xdr:rowOff>142875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E3DF561A-6A41-4867-9B41-B3E2C44847EF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19</xdr:col>
      <xdr:colOff>114301</xdr:colOff>
      <xdr:row>11</xdr:row>
      <xdr:rowOff>41507</xdr:rowOff>
    </xdr:from>
    <xdr:to>
      <xdr:col>22</xdr:col>
      <xdr:colOff>400051</xdr:colOff>
      <xdr:row>18</xdr:row>
      <xdr:rowOff>71436</xdr:rowOff>
    </xdr:to>
    <xdr:sp macro="" textlink="Plan1!G27">
      <xdr:nvSpPr>
        <xdr:cNvPr id="16" name="Retângulo 15">
          <a:extLst>
            <a:ext uri="{FF2B5EF4-FFF2-40B4-BE49-F238E27FC236}">
              <a16:creationId xmlns:a16="http://schemas.microsoft.com/office/drawing/2014/main" id="{CB8D8EF7-15D3-DF64-BBC8-F5D8AD67F3CB}"/>
            </a:ext>
          </a:extLst>
        </xdr:cNvPr>
        <xdr:cNvSpPr>
          <a:spLocks noChangeAspect="1"/>
        </xdr:cNvSpPr>
      </xdr:nvSpPr>
      <xdr:spPr>
        <a:xfrm>
          <a:off x="12020551" y="2137007"/>
          <a:ext cx="2095500" cy="1363429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marL="0" indent="0"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marL="0" indent="0" algn="ctr"/>
          <a:r>
            <a:rPr lang="en-US" sz="1600" b="0" i="0" u="none" strike="noStrike">
              <a:solidFill>
                <a:srgbClr val="0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Total Vendido</a:t>
          </a:r>
        </a:p>
        <a:p>
          <a:pPr marL="0" indent="0" algn="ctr"/>
          <a:endParaRPr lang="pt-BR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</xdr:txBody>
    </xdr:sp>
    <xdr:clientData/>
  </xdr:twoCellAnchor>
  <xdr:twoCellAnchor>
    <xdr:from>
      <xdr:col>20</xdr:col>
      <xdr:colOff>185736</xdr:colOff>
      <xdr:row>11</xdr:row>
      <xdr:rowOff>23812</xdr:rowOff>
    </xdr:from>
    <xdr:to>
      <xdr:col>21</xdr:col>
      <xdr:colOff>314324</xdr:colOff>
      <xdr:row>15</xdr:row>
      <xdr:rowOff>9525</xdr:rowOff>
    </xdr:to>
    <xdr:pic>
      <xdr:nvPicPr>
        <xdr:cNvPr id="7" name="Gráfico 6" descr="Barras de ouro">
          <a:extLst>
            <a:ext uri="{FF2B5EF4-FFF2-40B4-BE49-F238E27FC236}">
              <a16:creationId xmlns:a16="http://schemas.microsoft.com/office/drawing/2014/main" id="{16D2422E-E95F-B065-5FC3-A72CDD447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695236" y="2119312"/>
          <a:ext cx="731838" cy="747713"/>
        </a:xfrm>
        <a:prstGeom prst="rect">
          <a:avLst/>
        </a:prstGeom>
      </xdr:spPr>
    </xdr:pic>
    <xdr:clientData/>
  </xdr:twoCellAnchor>
  <xdr:twoCellAnchor>
    <xdr:from>
      <xdr:col>19</xdr:col>
      <xdr:colOff>114301</xdr:colOff>
      <xdr:row>19</xdr:row>
      <xdr:rowOff>39898</xdr:rowOff>
    </xdr:from>
    <xdr:to>
      <xdr:col>22</xdr:col>
      <xdr:colOff>400051</xdr:colOff>
      <xdr:row>27</xdr:row>
      <xdr:rowOff>107924</xdr:rowOff>
    </xdr:to>
    <xdr:sp macro="" textlink="Plan1!C26">
      <xdr:nvSpPr>
        <xdr:cNvPr id="18" name="Retângulo 17">
          <a:extLst>
            <a:ext uri="{FF2B5EF4-FFF2-40B4-BE49-F238E27FC236}">
              <a16:creationId xmlns:a16="http://schemas.microsoft.com/office/drawing/2014/main" id="{B691D31A-124F-4372-BAF7-77236A0B6734}"/>
            </a:ext>
          </a:extLst>
        </xdr:cNvPr>
        <xdr:cNvSpPr>
          <a:spLocks noChangeAspect="1"/>
        </xdr:cNvSpPr>
      </xdr:nvSpPr>
      <xdr:spPr>
        <a:xfrm>
          <a:off x="12020551" y="3659398"/>
          <a:ext cx="2095500" cy="1592026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marL="0" indent="0"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marL="0" indent="0" algn="ctr"/>
          <a:r>
            <a:rPr lang="en-US" sz="1600" b="0" i="0" u="none" strike="noStrike">
              <a:solidFill>
                <a:srgbClr val="0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Quantidade Vendida</a:t>
          </a:r>
        </a:p>
        <a:p>
          <a:pPr marL="0" indent="0"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</xdr:txBody>
    </xdr:sp>
    <xdr:clientData/>
  </xdr:twoCellAnchor>
  <xdr:twoCellAnchor>
    <xdr:from>
      <xdr:col>20</xdr:col>
      <xdr:colOff>233361</xdr:colOff>
      <xdr:row>19</xdr:row>
      <xdr:rowOff>95254</xdr:rowOff>
    </xdr:from>
    <xdr:to>
      <xdr:col>21</xdr:col>
      <xdr:colOff>266699</xdr:colOff>
      <xdr:row>22</xdr:row>
      <xdr:rowOff>176217</xdr:rowOff>
    </xdr:to>
    <xdr:pic>
      <xdr:nvPicPr>
        <xdr:cNvPr id="15" name="Gráfico 14" descr="Carrinho">
          <a:extLst>
            <a:ext uri="{FF2B5EF4-FFF2-40B4-BE49-F238E27FC236}">
              <a16:creationId xmlns:a16="http://schemas.microsoft.com/office/drawing/2014/main" id="{9455E92E-180E-C2FC-EAA8-806B17351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2742861" y="3714754"/>
          <a:ext cx="636588" cy="652463"/>
        </a:xfrm>
        <a:prstGeom prst="rect">
          <a:avLst/>
        </a:prstGeom>
      </xdr:spPr>
    </xdr:pic>
    <xdr:clientData/>
  </xdr:twoCellAnchor>
  <xdr:twoCellAnchor>
    <xdr:from>
      <xdr:col>19</xdr:col>
      <xdr:colOff>114301</xdr:colOff>
      <xdr:row>28</xdr:row>
      <xdr:rowOff>76386</xdr:rowOff>
    </xdr:from>
    <xdr:to>
      <xdr:col>22</xdr:col>
      <xdr:colOff>400051</xdr:colOff>
      <xdr:row>35</xdr:row>
      <xdr:rowOff>136584</xdr:rowOff>
    </xdr:to>
    <xdr:sp macro="" textlink="Plan1!A26">
      <xdr:nvSpPr>
        <xdr:cNvPr id="17" name="Retângulo 16">
          <a:extLst>
            <a:ext uri="{FF2B5EF4-FFF2-40B4-BE49-F238E27FC236}">
              <a16:creationId xmlns:a16="http://schemas.microsoft.com/office/drawing/2014/main" id="{31632E32-D03D-4E82-A1B1-E0943D324936}"/>
            </a:ext>
          </a:extLst>
        </xdr:cNvPr>
        <xdr:cNvSpPr>
          <a:spLocks noChangeAspect="1"/>
        </xdr:cNvSpPr>
      </xdr:nvSpPr>
      <xdr:spPr>
        <a:xfrm>
          <a:off x="12020551" y="5410386"/>
          <a:ext cx="2095500" cy="139369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marL="0" indent="0"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marL="0" indent="0" algn="ctr"/>
          <a:r>
            <a:rPr lang="en-US" sz="1600" b="0" i="0" u="none" strike="noStrike">
              <a:solidFill>
                <a:srgbClr val="0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Ticket Médio</a:t>
          </a:r>
        </a:p>
        <a:p>
          <a:pPr marL="0" indent="0" algn="ctr"/>
          <a:endParaRPr lang="pt-BR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</xdr:txBody>
    </xdr:sp>
    <xdr:clientData/>
  </xdr:twoCellAnchor>
  <xdr:twoCellAnchor>
    <xdr:from>
      <xdr:col>20</xdr:col>
      <xdr:colOff>233361</xdr:colOff>
      <xdr:row>29</xdr:row>
      <xdr:rowOff>7</xdr:rowOff>
    </xdr:from>
    <xdr:to>
      <xdr:col>21</xdr:col>
      <xdr:colOff>266699</xdr:colOff>
      <xdr:row>32</xdr:row>
      <xdr:rowOff>80970</xdr:rowOff>
    </xdr:to>
    <xdr:pic>
      <xdr:nvPicPr>
        <xdr:cNvPr id="25" name="Gráfico 24" descr="Rótulo">
          <a:extLst>
            <a:ext uri="{FF2B5EF4-FFF2-40B4-BE49-F238E27FC236}">
              <a16:creationId xmlns:a16="http://schemas.microsoft.com/office/drawing/2014/main" id="{A215078E-FDDE-24D7-DA17-29AFBD9F0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42861" y="5524507"/>
          <a:ext cx="636588" cy="652463"/>
        </a:xfrm>
        <a:prstGeom prst="rect">
          <a:avLst/>
        </a:prstGeom>
      </xdr:spPr>
    </xdr:pic>
    <xdr:clientData/>
  </xdr:twoCellAnchor>
  <xdr:twoCellAnchor>
    <xdr:from>
      <xdr:col>19</xdr:col>
      <xdr:colOff>114301</xdr:colOff>
      <xdr:row>36</xdr:row>
      <xdr:rowOff>105046</xdr:rowOff>
    </xdr:from>
    <xdr:to>
      <xdr:col>22</xdr:col>
      <xdr:colOff>400051</xdr:colOff>
      <xdr:row>43</xdr:row>
      <xdr:rowOff>115920</xdr:rowOff>
    </xdr:to>
    <xdr:sp macro="" textlink="Plan1!T18">
      <xdr:nvSpPr>
        <xdr:cNvPr id="27" name="Retângulo 26">
          <a:extLst>
            <a:ext uri="{FF2B5EF4-FFF2-40B4-BE49-F238E27FC236}">
              <a16:creationId xmlns:a16="http://schemas.microsoft.com/office/drawing/2014/main" id="{125CA972-FD0D-4F52-AFF7-189DFEF4282E}"/>
            </a:ext>
          </a:extLst>
        </xdr:cNvPr>
        <xdr:cNvSpPr>
          <a:spLocks noChangeAspect="1"/>
        </xdr:cNvSpPr>
      </xdr:nvSpPr>
      <xdr:spPr>
        <a:xfrm>
          <a:off x="12020551" y="6963046"/>
          <a:ext cx="2095500" cy="134437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algn="ctr"/>
          <a:r>
            <a:rPr lang="en-US" sz="1600" b="0" i="0" u="none" strike="noStrike">
              <a:solidFill>
                <a:srgbClr val="0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Taxa de recompra</a:t>
          </a:r>
        </a:p>
        <a:p>
          <a:pPr algn="ctr"/>
          <a:endParaRPr lang="pt-BR" sz="1600" b="0">
            <a:solidFill>
              <a:sysClr val="windowText" lastClr="00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>
    <xdr:from>
      <xdr:col>20</xdr:col>
      <xdr:colOff>221455</xdr:colOff>
      <xdr:row>36</xdr:row>
      <xdr:rowOff>119069</xdr:rowOff>
    </xdr:from>
    <xdr:to>
      <xdr:col>21</xdr:col>
      <xdr:colOff>278604</xdr:colOff>
      <xdr:row>40</xdr:row>
      <xdr:rowOff>33343</xdr:rowOff>
    </xdr:to>
    <xdr:pic>
      <xdr:nvPicPr>
        <xdr:cNvPr id="31" name="Gráfico 30" descr="Aperto de mãos">
          <a:extLst>
            <a:ext uri="{FF2B5EF4-FFF2-40B4-BE49-F238E27FC236}">
              <a16:creationId xmlns:a16="http://schemas.microsoft.com/office/drawing/2014/main" id="{BBBC708E-7686-C17E-146B-706026E60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2730955" y="6977069"/>
          <a:ext cx="660399" cy="676274"/>
        </a:xfrm>
        <a:prstGeom prst="rect">
          <a:avLst/>
        </a:prstGeom>
      </xdr:spPr>
    </xdr:pic>
    <xdr:clientData/>
  </xdr:twoCellAnchor>
  <xdr:twoCellAnchor editAs="oneCell">
    <xdr:from>
      <xdr:col>20</xdr:col>
      <xdr:colOff>221455</xdr:colOff>
      <xdr:row>44</xdr:row>
      <xdr:rowOff>166687</xdr:rowOff>
    </xdr:from>
    <xdr:to>
      <xdr:col>21</xdr:col>
      <xdr:colOff>278605</xdr:colOff>
      <xdr:row>48</xdr:row>
      <xdr:rowOff>80962</xdr:rowOff>
    </xdr:to>
    <xdr:pic>
      <xdr:nvPicPr>
        <xdr:cNvPr id="46" name="Gráfico 45" descr="Tendência ascendente">
          <a:extLst>
            <a:ext uri="{FF2B5EF4-FFF2-40B4-BE49-F238E27FC236}">
              <a16:creationId xmlns:a16="http://schemas.microsoft.com/office/drawing/2014/main" id="{80360F75-686A-2F45-AA6F-4BD5022A2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2730955" y="8548687"/>
          <a:ext cx="660400" cy="676275"/>
        </a:xfrm>
        <a:prstGeom prst="rect">
          <a:avLst/>
        </a:prstGeom>
      </xdr:spPr>
    </xdr:pic>
    <xdr:clientData/>
  </xdr:twoCellAnchor>
  <xdr:twoCellAnchor>
    <xdr:from>
      <xdr:col>20</xdr:col>
      <xdr:colOff>52387</xdr:colOff>
      <xdr:row>50</xdr:row>
      <xdr:rowOff>47624</xdr:rowOff>
    </xdr:from>
    <xdr:to>
      <xdr:col>21</xdr:col>
      <xdr:colOff>471487</xdr:colOff>
      <xdr:row>51</xdr:row>
      <xdr:rowOff>166686</xdr:rowOff>
    </xdr:to>
    <xdr:sp macro="" textlink="Plan1!E27">
      <xdr:nvSpPr>
        <xdr:cNvPr id="48" name="Retângulo 47">
          <a:extLst>
            <a:ext uri="{FF2B5EF4-FFF2-40B4-BE49-F238E27FC236}">
              <a16:creationId xmlns:a16="http://schemas.microsoft.com/office/drawing/2014/main" id="{13A43888-CCD8-77AF-D665-929034B5B4BD}"/>
            </a:ext>
          </a:extLst>
        </xdr:cNvPr>
        <xdr:cNvSpPr>
          <a:spLocks noChangeAspect="1"/>
        </xdr:cNvSpPr>
      </xdr:nvSpPr>
      <xdr:spPr>
        <a:xfrm>
          <a:off x="12561887" y="9572624"/>
          <a:ext cx="1022350" cy="309562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72E06F81-81E3-4F84-8150-73B672506F71}" type="TxLink">
            <a:rPr lang="en-US" sz="1600" b="1" i="0" u="none" strike="noStrike">
              <a:solidFill>
                <a:srgbClr val="C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pPr algn="l"/>
            <a:t>1123,60%</a:t>
          </a:fld>
          <a:endParaRPr lang="pt-BR" sz="1600" b="1">
            <a:solidFill>
              <a:srgbClr val="C0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>
    <xdr:from>
      <xdr:col>20</xdr:col>
      <xdr:colOff>52386</xdr:colOff>
      <xdr:row>41</xdr:row>
      <xdr:rowOff>95251</xdr:rowOff>
    </xdr:from>
    <xdr:to>
      <xdr:col>21</xdr:col>
      <xdr:colOff>590549</xdr:colOff>
      <xdr:row>43</xdr:row>
      <xdr:rowOff>71437</xdr:rowOff>
    </xdr:to>
    <xdr:sp macro="" textlink="Plan1!F41">
      <xdr:nvSpPr>
        <xdr:cNvPr id="50" name="Retângulo 49">
          <a:extLst>
            <a:ext uri="{FF2B5EF4-FFF2-40B4-BE49-F238E27FC236}">
              <a16:creationId xmlns:a16="http://schemas.microsoft.com/office/drawing/2014/main" id="{413DFB7B-F926-4886-913D-F27BAD5ED82B}"/>
            </a:ext>
          </a:extLst>
        </xdr:cNvPr>
        <xdr:cNvSpPr>
          <a:spLocks noChangeAspect="1"/>
        </xdr:cNvSpPr>
      </xdr:nvSpPr>
      <xdr:spPr>
        <a:xfrm>
          <a:off x="12561886" y="7905751"/>
          <a:ext cx="1141413" cy="357186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61A0A26D-B6D7-4F56-9691-89E9E09318CF}" type="TxLink">
            <a:rPr lang="en-US" sz="1600" b="1" i="0" u="none" strike="noStrike">
              <a:solidFill>
                <a:srgbClr val="C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pPr algn="l"/>
            <a:t>86,83%</a:t>
          </a:fld>
          <a:endParaRPr lang="pt-BR" sz="2400" b="1">
            <a:solidFill>
              <a:srgbClr val="C0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>
    <xdr:from>
      <xdr:col>19</xdr:col>
      <xdr:colOff>471488</xdr:colOff>
      <xdr:row>34</xdr:row>
      <xdr:rowOff>0</xdr:rowOff>
    </xdr:from>
    <xdr:to>
      <xdr:col>22</xdr:col>
      <xdr:colOff>257175</xdr:colOff>
      <xdr:row>35</xdr:row>
      <xdr:rowOff>119062</xdr:rowOff>
    </xdr:to>
    <xdr:sp macro="" textlink="Plan1!A26">
      <xdr:nvSpPr>
        <xdr:cNvPr id="51" name="Retângulo 50">
          <a:extLst>
            <a:ext uri="{FF2B5EF4-FFF2-40B4-BE49-F238E27FC236}">
              <a16:creationId xmlns:a16="http://schemas.microsoft.com/office/drawing/2014/main" id="{87940309-E199-4D14-953F-CF1292B94E66}"/>
            </a:ext>
          </a:extLst>
        </xdr:cNvPr>
        <xdr:cNvSpPr>
          <a:spLocks noChangeAspect="1"/>
        </xdr:cNvSpPr>
      </xdr:nvSpPr>
      <xdr:spPr>
        <a:xfrm>
          <a:off x="12377738" y="6477000"/>
          <a:ext cx="1595437" cy="309562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FD881E49-FE77-4A7B-8903-19924536A3B0}" type="TxLink">
            <a:rPr lang="en-US" sz="1600" b="1" i="0" u="none" strike="noStrike">
              <a:solidFill>
                <a:srgbClr val="C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pPr algn="l"/>
            <a:t>R$ 93.023</a:t>
          </a:fld>
          <a:endParaRPr lang="pt-BR" sz="3600" b="1">
            <a:solidFill>
              <a:srgbClr val="C0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>
    <xdr:from>
      <xdr:col>19</xdr:col>
      <xdr:colOff>583406</xdr:colOff>
      <xdr:row>16</xdr:row>
      <xdr:rowOff>80962</xdr:rowOff>
    </xdr:from>
    <xdr:to>
      <xdr:col>22</xdr:col>
      <xdr:colOff>280987</xdr:colOff>
      <xdr:row>18</xdr:row>
      <xdr:rowOff>23811</xdr:rowOff>
    </xdr:to>
    <xdr:sp macro="" textlink="Plan1!G27">
      <xdr:nvSpPr>
        <xdr:cNvPr id="53" name="Retângulo 52">
          <a:extLst>
            <a:ext uri="{FF2B5EF4-FFF2-40B4-BE49-F238E27FC236}">
              <a16:creationId xmlns:a16="http://schemas.microsoft.com/office/drawing/2014/main" id="{1EB7F1C3-A147-4FB1-91F9-4D98688DC9F0}"/>
            </a:ext>
          </a:extLst>
        </xdr:cNvPr>
        <xdr:cNvSpPr>
          <a:spLocks noChangeAspect="1"/>
        </xdr:cNvSpPr>
      </xdr:nvSpPr>
      <xdr:spPr>
        <a:xfrm>
          <a:off x="12489656" y="3128962"/>
          <a:ext cx="1507331" cy="323849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254AD0DA-2F55-459C-94B1-55E96463567F}" type="TxLink">
            <a:rPr lang="en-US" sz="1600" b="1" i="0" u="none" strike="noStrike">
              <a:solidFill>
                <a:srgbClr val="C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pPr algn="l"/>
            <a:t>R$ 2,93 Bi</a:t>
          </a:fld>
          <a:endParaRPr lang="pt-BR" sz="3600" b="1">
            <a:solidFill>
              <a:srgbClr val="C0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>
    <xdr:from>
      <xdr:col>20</xdr:col>
      <xdr:colOff>47625</xdr:colOff>
      <xdr:row>25</xdr:row>
      <xdr:rowOff>161924</xdr:rowOff>
    </xdr:from>
    <xdr:to>
      <xdr:col>22</xdr:col>
      <xdr:colOff>52387</xdr:colOff>
      <xdr:row>27</xdr:row>
      <xdr:rowOff>95249</xdr:rowOff>
    </xdr:to>
    <xdr:sp macro="" textlink="Plan1!C26">
      <xdr:nvSpPr>
        <xdr:cNvPr id="63" name="Retângulo 62">
          <a:extLst>
            <a:ext uri="{FF2B5EF4-FFF2-40B4-BE49-F238E27FC236}">
              <a16:creationId xmlns:a16="http://schemas.microsoft.com/office/drawing/2014/main" id="{97B0855B-1A66-4B58-9A96-9C9DE87EA84F}"/>
            </a:ext>
          </a:extLst>
        </xdr:cNvPr>
        <xdr:cNvSpPr>
          <a:spLocks noChangeAspect="1"/>
        </xdr:cNvSpPr>
      </xdr:nvSpPr>
      <xdr:spPr>
        <a:xfrm>
          <a:off x="12557125" y="4924424"/>
          <a:ext cx="1211262" cy="314325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3255B186-B85F-4B7C-BD51-9049DCC81952}" type="TxLink">
            <a:rPr lang="en-US" sz="1600" b="1" i="0" u="none" strike="noStrike">
              <a:solidFill>
                <a:srgbClr val="C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pPr algn="l"/>
            <a:t>31.465</a:t>
          </a:fld>
          <a:endParaRPr lang="pt-BR" sz="3600" b="1">
            <a:solidFill>
              <a:srgbClr val="C0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 editAs="oneCell">
    <xdr:from>
      <xdr:col>40</xdr:col>
      <xdr:colOff>257842</xdr:colOff>
      <xdr:row>0</xdr:row>
      <xdr:rowOff>132656</xdr:rowOff>
    </xdr:from>
    <xdr:to>
      <xdr:col>46</xdr:col>
      <xdr:colOff>543628</xdr:colOff>
      <xdr:row>7</xdr:row>
      <xdr:rowOff>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Ano">
              <a:extLst>
                <a:ext uri="{FF2B5EF4-FFF2-40B4-BE49-F238E27FC236}">
                  <a16:creationId xmlns:a16="http://schemas.microsoft.com/office/drawing/2014/main" id="{C1EE54B9-C983-49C4-9216-BE36D45094BB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022842" y="132656"/>
              <a:ext cx="3937036" cy="116380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68200462962" createdVersion="5" refreshedVersion="8" minRefreshableVersion="3" recordCount="0" supportSubquery="1" supportAdvancedDrill="1" xr:uid="{8B052B24-11AB-4624-80F9-12FFAB7D86A1}">
  <cacheSource type="external" connectionId="67"/>
  <cacheFields count="8"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Production ProductCategory].[Name].[Name]" caption="Name" numFmtId="0" hierarchy="113" level="1">
      <sharedItems count="4">
        <s v="Accessories"/>
        <s v="Bikes"/>
        <s v="Clothing"/>
        <s v="Components"/>
      </sharedItems>
    </cacheField>
    <cacheField name="[Measures].[Total Vendas Esse]" caption="Total Vendas Esse" numFmtId="0" hierarchy="375" level="32767"/>
    <cacheField name="[Sales Store].[Name].[Name]" caption="Name" numFmtId="0" hierarchy="326" level="1">
      <sharedItems containsSemiMixedTypes="0" containsNonDate="0" containsString="0"/>
    </cacheField>
    <cacheField name="[Sales SalesTerritory].[Name].[Name]" caption="Name" numFmtId="0" hierarchy="311" level="1">
      <sharedItems containsSemiMixedTypes="0" containsNonDate="0" containsString="0"/>
    </cacheField>
    <cacheField name="[Production Product].[Name].[Name]" caption="Name" numFmtId="0" hierarchy="8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0"/>
        <fieldUsage x="1"/>
        <fieldUsage x="2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>
      <fieldsUsage count="2">
        <fieldUsage x="-1"/>
        <fieldUsage x="7"/>
      </fieldsUsage>
    </cacheHierarchy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2" memberValueDatatype="130" unbalanced="0">
      <fieldsUsage count="2">
        <fieldUsage x="-1"/>
        <fieldUsage x="3"/>
      </fieldsUsage>
    </cacheHierarchy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>
      <fieldsUsage count="2">
        <fieldUsage x="-1"/>
        <fieldUsage x="6"/>
      </fieldsUsage>
    </cacheHierarchy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>
      <fieldsUsage count="2">
        <fieldUsage x="-1"/>
        <fieldUsage x="5"/>
      </fieldsUsage>
    </cacheHierarchy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 oneField="1">
      <fieldsUsage count="1">
        <fieldUsage x="4"/>
      </fieldsUsage>
    </cacheHierarchy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37499997" createdVersion="5" refreshedVersion="8" minRefreshableVersion="3" recordCount="0" supportSubquery="1" supportAdvancedDrill="1" xr:uid="{68A68CA3-E3DB-4126-AF9E-D26F9F6BCA34}">
  <cacheSource type="external" connectionId="67"/>
  <cacheFields count="5">
    <cacheField name="[Calendar].[Date Hierarchy].[Year]" caption="Year" numFmtId="0" hierarchy="1" level="1">
      <sharedItems containsSemiMixedTypes="0" containsString="0" containsNumber="1" containsInteger="1" minValue="2011" maxValue="2014" count="4"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Calendar].[Date Hierarchy].[Year].&amp;[2011]"/>
            <x15:cachedUniqueName index="1" name="[Calendar].[Date Hierarchy].[Year].&amp;[2012]"/>
            <x15:cachedUniqueName index="2" name="[Calendar].[Date Hierarchy].[Year].&amp;[2013]"/>
            <x15:cachedUniqueName index="3" name="[Calendar].[Date Hierarchy].[Year].&amp;[2014]"/>
          </x15:cachedUniqueNames>
        </ext>
      </extLst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Measures].[Giro de estoque]" caption="Giro de estoque" numFmtId="0" hierarchy="399" level="32767"/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0"/>
        <fieldUsage x="1"/>
        <fieldUsage x="2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4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 oneField="1">
      <fieldsUsage count="1">
        <fieldUsage x="3"/>
      </fieldsUsage>
    </cacheHierarchy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38078705" createdVersion="5" refreshedVersion="8" minRefreshableVersion="3" recordCount="0" supportSubquery="1" supportAdvancedDrill="1" xr:uid="{6CB3B898-EE72-4340-B3BD-86A76D09B070}">
  <cacheSource type="external" connectionId="67"/>
  <cacheFields count="7">
    <cacheField name="[Sales Store].[Name].[Name]" caption="Name" numFmtId="0" hierarchy="326" level="1">
      <sharedItems count="5">
        <s v="Eastside Department Store"/>
        <s v="Metropolitan Equipment"/>
        <s v="Retail Mall"/>
        <s v="Top Sports Supply"/>
        <s v="Vigorous Exercise Company"/>
      </sharedItems>
    </cacheField>
    <cacheField name="[Measures].[Total Vendas Esse]" caption="Total Vendas Esse" numFmtId="0" hierarchy="375" level="32767"/>
    <cacheField name="[Measures].[Ticket Médio]" caption="Ticket Médio" numFmtId="0" hierarchy="382" level="32767"/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3"/>
        <fieldUsage x="4"/>
        <fieldUsage x="5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6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>
      <fieldsUsage count="2">
        <fieldUsage x="-1"/>
        <fieldUsage x="0"/>
      </fieldsUsage>
    </cacheHierarchy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 oneField="1">
      <fieldsUsage count="1">
        <fieldUsage x="1"/>
      </fieldsUsage>
    </cacheHierarchy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 oneField="1">
      <fieldsUsage count="1">
        <fieldUsage x="2"/>
      </fieldsUsage>
    </cacheHierarchy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38541667" createdVersion="5" refreshedVersion="8" minRefreshableVersion="3" recordCount="0" supportSubquery="1" supportAdvancedDrill="1" xr:uid="{1371171F-5517-4622-8B18-A04E929B75AE}">
  <cacheSource type="external" connectionId="67"/>
  <cacheFields count="7">
    <cacheField name="[Sales SalesTerritory].[Name].[Name]" caption="Name" numFmtId="0" hierarchy="311" level="1">
      <sharedItems count="10">
        <s v="Australia"/>
        <s v="Canada"/>
        <s v="Central"/>
        <s v="France"/>
        <s v="Germany"/>
        <s v="Northeast"/>
        <s v="Northwest"/>
        <s v="Southeast"/>
        <s v="Southwest"/>
        <s v="United Kingdom"/>
      </sharedItems>
    </cacheField>
    <cacheField name="[Measures].[Total Vendas Esse]" caption="Total Vendas Esse" numFmtId="0" hierarchy="375" level="32767"/>
    <cacheField name="[Measures].[Ticket Médio]" caption="Ticket Médio" numFmtId="0" hierarchy="382" level="32767"/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3"/>
        <fieldUsage x="4"/>
        <fieldUsage x="5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6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>
      <fieldsUsage count="2">
        <fieldUsage x="-1"/>
        <fieldUsage x="0"/>
      </fieldsUsage>
    </cacheHierarchy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 oneField="1">
      <fieldsUsage count="1">
        <fieldUsage x="1"/>
      </fieldsUsage>
    </cacheHierarchy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 oneField="1">
      <fieldsUsage count="1">
        <fieldUsage x="2"/>
      </fieldsUsage>
    </cacheHierarchy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39120368" createdVersion="5" refreshedVersion="8" minRefreshableVersion="3" recordCount="0" supportSubquery="1" supportAdvancedDrill="1" xr:uid="{AB1D87E0-58FB-4659-A596-2173DE3FAA9D}">
  <cacheSource type="external" connectionId="67"/>
  <cacheFields count="7">
    <cacheField name="[Sales Store].[Name].[Name]" caption="Name" numFmtId="0" hierarchy="326" level="1">
      <sharedItems count="14">
        <s v="Corner Bicycle Supply"/>
        <s v="Eastside Department Store"/>
        <s v="Excellent Riding Supplies"/>
        <s v="Farthermost Bike Shop"/>
        <s v="Field Trip Store"/>
        <s v="Metropolitan Equipment"/>
        <s v="Outdoor Equipment Store"/>
        <s v="Registered Cycle Store"/>
        <s v="Retail Mall"/>
        <s v="Sheet Metal Manufacturing"/>
        <s v="Top Sports Supply"/>
        <s v="Totes &amp; Baskets Company"/>
        <s v="Vigorous Exercise Company"/>
        <s v="Westside Plaza"/>
      </sharedItems>
    </cacheField>
    <cacheField name="[Measures].[lucro]" caption="lucro" numFmtId="0" hierarchy="392" level="32767"/>
    <cacheField name="[Production ProductCategory].[Name].[Name]" caption="Name" numFmtId="0" hierarchy="113" level="1">
      <sharedItems count="4">
        <s v="Accessories"/>
        <s v="Bikes"/>
        <s v="Clothing"/>
        <s v="Components"/>
      </sharedItems>
    </cacheField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3"/>
        <fieldUsage x="4"/>
        <fieldUsage x="5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6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2" memberValueDatatype="130" unbalanced="0">
      <fieldsUsage count="2">
        <fieldUsage x="-1"/>
        <fieldUsage x="2"/>
      </fieldsUsage>
    </cacheHierarchy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>
      <fieldsUsage count="2">
        <fieldUsage x="-1"/>
        <fieldUsage x="0"/>
      </fieldsUsage>
    </cacheHierarchy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 oneField="1">
      <fieldsUsage count="1">
        <fieldUsage x="1"/>
      </fieldsUsage>
    </cacheHierarchy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39930553" createdVersion="5" refreshedVersion="8" minRefreshableVersion="3" recordCount="0" supportSubquery="1" supportAdvancedDrill="1" xr:uid="{C7F5CF11-09E5-431B-BE9F-7E69410ECACB}">
  <cacheSource type="external" connectionId="67"/>
  <cacheFields count="7">
    <cacheField name="[Measures].[Total Vendas Esse]" caption="Total Vendas Esse" numFmtId="0" hierarchy="375" level="32767"/>
    <cacheField name="[Sales vSalesPersonSalesByFiscalYears].[FullName].[FullName]" caption="FullName" numFmtId="0" hierarchy="343" level="1">
      <sharedItems count="4">
        <s v="Jae B Pak"/>
        <s v="Jillian  Carson"/>
        <s v="Linda C Mitchell"/>
        <s v="Michael G Blythe"/>
      </sharedItems>
    </cacheField>
    <cacheField name="[Sales Currency].[Name].[Name]" caption="Name" numFmtId="0" hierarchy="223" level="1">
      <sharedItems count="3">
        <s v="Canadian Dollar"/>
        <s v="EURO"/>
        <s v="United Kingdom Pound"/>
      </sharedItems>
    </cacheField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3"/>
        <fieldUsage x="4"/>
        <fieldUsage x="5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6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2" memberValueDatatype="130" unbalanced="0">
      <fieldsUsage count="2">
        <fieldUsage x="-1"/>
        <fieldUsage x="2"/>
      </fieldsUsage>
    </cacheHierarchy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2" memberValueDatatype="130" unbalanced="0">
      <fieldsUsage count="2">
        <fieldUsage x="-1"/>
        <fieldUsage x="1"/>
      </fieldsUsage>
    </cacheHierarchy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 oneField="1">
      <fieldsUsage count="1">
        <fieldUsage x="0"/>
      </fieldsUsage>
    </cacheHierarchy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40277776" createdVersion="5" refreshedVersion="8" minRefreshableVersion="3" recordCount="0" supportSubquery="1" supportAdvancedDrill="1" xr:uid="{76551FD0-AD23-47E0-8498-0C5F7ADF3201}">
  <cacheSource type="external" connectionId="67"/>
  <cacheFields count="6">
    <cacheField name="[Sales Store].[Name].[Name]" caption="Name" numFmtId="0" hierarchy="326" level="1">
      <sharedItems count="14">
        <s v="Corner Bicycle Supply"/>
        <s v="Eastside Department Store"/>
        <s v="Excellent Riding Supplies"/>
        <s v="Farthermost Bike Shop"/>
        <s v="Field Trip Store"/>
        <s v="Metropolitan Equipment"/>
        <s v="Outdoor Equipment Store"/>
        <s v="Registered Cycle Store"/>
        <s v="Retail Mall"/>
        <s v="Sheet Metal Manufacturing"/>
        <s v="Top Sports Supply"/>
        <s v="Totes &amp; Baskets Company"/>
        <s v="Vigorous Exercise Company"/>
        <s v="Westside Plaza"/>
      </sharedItems>
    </cacheField>
    <cacheField name="[Measures].[Qtd]" caption="Qtd" numFmtId="0" hierarchy="397" level="32767"/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2"/>
        <fieldUsage x="3"/>
        <fieldUsage x="4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5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>
      <fieldsUsage count="2">
        <fieldUsage x="-1"/>
        <fieldUsage x="0"/>
      </fieldsUsage>
    </cacheHierarchy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 oneField="1">
      <fieldsUsage count="1">
        <fieldUsage x="1"/>
      </fieldsUsage>
    </cacheHierarchy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40509261" createdVersion="5" refreshedVersion="8" minRefreshableVersion="3" recordCount="0" supportSubquery="1" supportAdvancedDrill="1" xr:uid="{4082AA86-5CBF-4A60-A52B-18DD3330286F}">
  <cacheSource type="external" connectionId="67"/>
  <cacheFields count="7">
    <cacheField name="[Purchasing Vendor].[Name].[Name]" caption="Name" numFmtId="0" hierarchy="208" level="1">
      <sharedItems count="10">
        <s v="Chicago City Saddles"/>
        <s v="Crowley Sport"/>
        <s v="Greenwood Athletic Company"/>
        <s v="Jackson Authority"/>
        <s v="Mitchell Sports"/>
        <s v="Professional Athletic Consultants"/>
        <s v="Proseware, Inc."/>
        <s v="Sport Fan Co."/>
        <s v="Superior Bicycles"/>
        <s v="Vision Cycles, Inc."/>
      </sharedItems>
    </cacheField>
    <cacheField name="[Purchasing vVendorWithAddresses].[City].[City]" caption="City" numFmtId="0" hierarchy="212" level="1">
      <sharedItems count="10">
        <s v="Burbank"/>
        <s v="Burien"/>
        <s v="Chicago"/>
        <s v="Daly City"/>
        <s v="Everett"/>
        <s v="Glendale"/>
        <s v="Lebanon"/>
        <s v="Lemon Grove"/>
        <s v="Long Beach"/>
        <s v="Lynnwood"/>
      </sharedItems>
    </cacheField>
    <cacheField name="[Measures].[PctRecompra]" caption="PctRecompra" numFmtId="0" hierarchy="404" level="32767"/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3"/>
        <fieldUsage x="4"/>
        <fieldUsage x="5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6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2" memberValueDatatype="130" unbalanced="0">
      <fieldsUsage count="2">
        <fieldUsage x="-1"/>
        <fieldUsage x="0"/>
      </fieldsUsage>
    </cacheHierarchy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2" memberValueDatatype="130" unbalanced="0">
      <fieldsUsage count="2">
        <fieldUsage x="-1"/>
        <fieldUsage x="1"/>
      </fieldsUsage>
    </cacheHierarchy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 oneField="1">
      <fieldsUsage count="1">
        <fieldUsage x="2"/>
      </fieldsUsage>
    </cacheHierarchy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40856484" createdVersion="5" refreshedVersion="8" minRefreshableVersion="3" recordCount="0" supportSubquery="1" supportAdvancedDrill="1" xr:uid="{D5039088-367D-49BC-8717-F94C26EB00DB}">
  <cacheSource type="external" connectionId="67"/>
  <cacheFields count="7">
    <cacheField name="[Sales Store].[Name].[Name]" caption="Name" numFmtId="0" hierarchy="326" level="1">
      <sharedItems count="14">
        <s v="Corner Bicycle Supply"/>
        <s v="Eastside Department Store"/>
        <s v="Excellent Riding Supplies"/>
        <s v="Farthermost Bike Shop"/>
        <s v="Field Trip Store"/>
        <s v="Metropolitan Equipment"/>
        <s v="Outdoor Equipment Store"/>
        <s v="Registered Cycle Store"/>
        <s v="Retail Mall"/>
        <s v="Sheet Metal Manufacturing"/>
        <s v="Top Sports Supply"/>
        <s v="Totes &amp; Baskets Company"/>
        <s v="Vigorous Exercise Company"/>
        <s v="Westside Plaza"/>
      </sharedItems>
    </cacheField>
    <cacheField name="[Production ProductCategory].[Name].[Name]" caption="Name" numFmtId="0" hierarchy="113" level="1">
      <sharedItems count="4">
        <s v="Accessories"/>
        <s v="Bikes"/>
        <s v="Clothing"/>
        <s v="Components"/>
      </sharedItems>
    </cacheField>
    <cacheField name="[Measures].[Retorno sobre invertimento(ROI)]" caption="Retorno sobre invertimento(ROI)" numFmtId="0" hierarchy="396" level="32767"/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3"/>
        <fieldUsage x="4"/>
        <fieldUsage x="5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6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2" memberValueDatatype="130" unbalanced="0">
      <fieldsUsage count="2">
        <fieldUsage x="-1"/>
        <fieldUsage x="1"/>
      </fieldsUsage>
    </cacheHierarchy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>
      <fieldsUsage count="2">
        <fieldUsage x="-1"/>
        <fieldUsage x="0"/>
      </fieldsUsage>
    </cacheHierarchy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 oneField="1">
      <fieldsUsage count="1">
        <fieldUsage x="2"/>
      </fieldsUsage>
    </cacheHierarchy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41087961" createdVersion="5" refreshedVersion="8" minRefreshableVersion="3" recordCount="0" supportSubquery="1" supportAdvancedDrill="1" xr:uid="{1DDED7F1-08B3-4918-8646-ACFE17365D15}">
  <cacheSource type="external" connectionId="67"/>
  <cacheFields count="6">
    <cacheField name="[Sales Store].[Name].[Name]" caption="Name" numFmtId="0" hierarchy="326" level="1">
      <sharedItems count="14">
        <s v="Corner Bicycle Supply"/>
        <s v="Eastside Department Store"/>
        <s v="Excellent Riding Supplies"/>
        <s v="Farthermost Bike Shop"/>
        <s v="Field Trip Store"/>
        <s v="Metropolitan Equipment"/>
        <s v="Outdoor Equipment Store"/>
        <s v="Registered Cycle Store"/>
        <s v="Retail Mall"/>
        <s v="Sheet Metal Manufacturing"/>
        <s v="Top Sports Supply"/>
        <s v="Totes &amp; Baskets Company"/>
        <s v="Vigorous Exercise Company"/>
        <s v="Westside Plaza"/>
      </sharedItems>
    </cacheField>
    <cacheField name="[Measures].[Ticket Médio]" caption="Ticket Médio" numFmtId="0" hierarchy="382" level="32767"/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2"/>
        <fieldUsage x="3"/>
        <fieldUsage x="4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5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>
      <fieldsUsage count="2">
        <fieldUsage x="-1"/>
        <fieldUsage x="0"/>
      </fieldsUsage>
    </cacheHierarchy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 oneField="1">
      <fieldsUsage count="1">
        <fieldUsage x="1"/>
      </fieldsUsage>
    </cacheHierarchy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41435185" createdVersion="5" refreshedVersion="8" minRefreshableVersion="3" recordCount="0" supportSubquery="1" supportAdvancedDrill="1" xr:uid="{4D186C75-6706-438C-96DD-8BD32D671E18}">
  <cacheSource type="external" connectionId="67"/>
  <cacheFields count="5">
    <cacheField name="[Measures].[Total Vendas Esse]" caption="Total Vendas Esse" numFmtId="0" hierarchy="375" level="32767"/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1"/>
        <fieldUsage x="2"/>
        <fieldUsage x="3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4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 oneField="1">
      <fieldsUsage count="1">
        <fieldUsage x="0"/>
      </fieldsUsage>
    </cacheHierarchy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6824259259" createdVersion="5" refreshedVersion="8" minRefreshableVersion="3" recordCount="0" supportSubquery="1" supportAdvancedDrill="1" xr:uid="{3AE02F6C-F916-4189-94B9-096D2CC6B684}">
  <cacheSource type="external" connectionId="67"/>
  <cacheFields count="5">
    <cacheField name="[Measures].[TotalCompra]" caption="TotalCompra" numFmtId="0" hierarchy="364" level="32767"/>
    <cacheField name="[HumanResources vEmployee].[FirstName].[FirstName]" caption="FirstName" numFmtId="0" hierarchy="22" level="1">
      <sharedItems count="12">
        <s v="Annette"/>
        <s v="Arvind"/>
        <s v="Ben"/>
        <s v="Eric"/>
        <s v="Erin"/>
        <s v="Frank"/>
        <s v="Fukiko"/>
        <s v="Gordon"/>
        <s v="Linda"/>
        <s v="Mikael"/>
        <s v="Reinout"/>
        <s v="Sheela"/>
      </sharedItems>
    </cacheField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2"/>
        <fieldUsage x="3"/>
        <fieldUsage x="4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2" memberValueDatatype="130" unbalanced="0">
      <fieldsUsage count="2">
        <fieldUsage x="-1"/>
        <fieldUsage x="1"/>
      </fieldsUsage>
    </cacheHierarchy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0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0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0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 oneField="1">
      <fieldsUsage count="1">
        <fieldUsage x="0"/>
      </fieldsUsage>
    </cacheHierarchy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41898146" createdVersion="5" refreshedVersion="8" minRefreshableVersion="3" recordCount="0" supportSubquery="1" supportAdvancedDrill="1" xr:uid="{B29B0F35-1435-4BD0-9406-E8CEB3279BED}">
  <cacheSource type="external" connectionId="67"/>
  <cacheFields count="8">
    <cacheField name="[Sales Store].[Name].[Name]" caption="Name" numFmtId="0" hierarchy="326" level="1">
      <sharedItems count="14">
        <s v="Corner Bicycle Supply"/>
        <s v="Eastside Department Store"/>
        <s v="Excellent Riding Supplies"/>
        <s v="Farthermost Bike Shop"/>
        <s v="Field Trip Store"/>
        <s v="Metropolitan Equipment"/>
        <s v="Outdoor Equipment Store"/>
        <s v="Registered Cycle Store"/>
        <s v="Retail Mall"/>
        <s v="Sheet Metal Manufacturing"/>
        <s v="Top Sports Supply"/>
        <s v="Totes &amp; Baskets Company"/>
        <s v="Vigorous Exercise Company"/>
        <s v="Westside Plaza"/>
      </sharedItems>
    </cacheField>
    <cacheField name="[Calendar].[Date Hierarchy].[Year]" caption="Year" numFmtId="0" hierarchy="1" level="1">
      <sharedItems containsSemiMixedTypes="0" containsString="0" containsNumber="1" containsInteger="1" minValue="2011" maxValue="2014" count="4"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Calendar].[Date Hierarchy].[Year].&amp;[2011]"/>
            <x15:cachedUniqueName index="1" name="[Calendar].[Date Hierarchy].[Year].&amp;[2012]"/>
            <x15:cachedUniqueName index="2" name="[Calendar].[Date Hierarchy].[Year].&amp;[2013]"/>
            <x15:cachedUniqueName index="3" name="[Calendar].[Date Hierarchy].[Year].&amp;[2014]"/>
          </x15:cachedUniqueNames>
        </ext>
      </extLst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Measures].[lucro]" caption="lucro" numFmtId="0" hierarchy="392" level="32767"/>
    <cacheField name="[Measures].[Despesa]" caption="Despesa" numFmtId="0" hierarchy="395" level="32767"/>
    <cacheField name="[Measures].[Ticket Médio]" caption="Ticket Médio" numFmtId="0" hierarchy="382" level="32767"/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1"/>
        <fieldUsage x="2"/>
        <fieldUsage x="3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7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>
      <fieldsUsage count="2">
        <fieldUsage x="-1"/>
        <fieldUsage x="0"/>
      </fieldsUsage>
    </cacheHierarchy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 oneField="1">
      <fieldsUsage count="1">
        <fieldUsage x="6"/>
      </fieldsUsage>
    </cacheHierarchy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 oneField="1">
      <fieldsUsage count="1">
        <fieldUsage x="4"/>
      </fieldsUsage>
    </cacheHierarchy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 oneField="1">
      <fieldsUsage count="1">
        <fieldUsage x="5"/>
      </fieldsUsage>
    </cacheHierarchy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68135995373" createdVersion="3" refreshedVersion="8" minRefreshableVersion="3" recordCount="0" supportSubquery="1" supportAdvancedDrill="1" xr:uid="{2B46945A-9A0F-4CD5-907B-2BEAB53336CF}">
  <cacheSource type="external" connectionId="67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2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540262367"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68246064815" createdVersion="5" refreshedVersion="8" minRefreshableVersion="3" recordCount="0" supportSubquery="1" supportAdvancedDrill="1" xr:uid="{46F6ACDA-8D18-47AA-8FA9-B5DA0B0C3BDE}">
  <cacheSource type="external" connectionId="67"/>
  <cacheFields count="7">
    <cacheField name="[Purchasing Vendor].[Name].[Name]" caption="Name" numFmtId="0" hierarchy="208" level="1">
      <sharedItems count="10">
        <s v="Chicago City Saddles"/>
        <s v="Crowley Sport"/>
        <s v="Greenwood Athletic Company"/>
        <s v="Jackson Authority"/>
        <s v="Mitchell Sports"/>
        <s v="Professional Athletic Consultants"/>
        <s v="Proseware, Inc."/>
        <s v="Sport Fan Co."/>
        <s v="Superior Bicycles"/>
        <s v="Vision Cycles, Inc."/>
      </sharedItems>
    </cacheField>
    <cacheField name="[Purchasing vVendorWithAddresses].[City].[City]" caption="City" numFmtId="0" hierarchy="212" level="1">
      <sharedItems count="10">
        <s v="Burbank"/>
        <s v="Burien"/>
        <s v="Chicago"/>
        <s v="Daly City"/>
        <s v="Everett"/>
        <s v="Glendale"/>
        <s v="Lebanon"/>
        <s v="Lemon Grove"/>
        <s v="Long Beach"/>
        <s v="Lynnwood"/>
      </sharedItems>
    </cacheField>
    <cacheField name="[Measures].[PorRegiao]" caption="PorRegiao" numFmtId="0" hierarchy="388" level="32767"/>
    <cacheField name="[Purchasing vVendorWithAddresses].[Name].[Name]" caption="Name" numFmtId="0" hierarchy="210" level="1">
      <sharedItems count="10">
        <s v="Chicago City Saddles"/>
        <s v="Crowley Sport"/>
        <s v="Greenwood Athletic Company"/>
        <s v="Jackson Authority"/>
        <s v="Mitchell Sports"/>
        <s v="Professional Athletic Consultants"/>
        <s v="Proseware, Inc."/>
        <s v="Sport Fan Co."/>
        <s v="Superior Bicycles"/>
        <s v="Vision Cycles, Inc."/>
      </sharedItems>
    </cacheField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4"/>
        <fieldUsage x="5"/>
        <fieldUsage x="6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0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2" memberValueDatatype="130" unbalanced="0">
      <fieldsUsage count="2">
        <fieldUsage x="-1"/>
        <fieldUsage x="0"/>
      </fieldsUsage>
    </cacheHierarchy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2" memberValueDatatype="130" unbalanced="0">
      <fieldsUsage count="2">
        <fieldUsage x="-1"/>
        <fieldUsage x="3"/>
      </fieldsUsage>
    </cacheHierarchy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2" memberValueDatatype="130" unbalanced="0">
      <fieldsUsage count="2">
        <fieldUsage x="-1"/>
        <fieldUsage x="1"/>
      </fieldsUsage>
    </cacheHierarchy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0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0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 oneField="1">
      <fieldsUsage count="1">
        <fieldUsage x="2"/>
      </fieldsUsage>
    </cacheHierarchy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68250694442" createdVersion="5" refreshedVersion="8" minRefreshableVersion="3" recordCount="0" supportSubquery="1" supportAdvancedDrill="1" xr:uid="{E8E079C6-F5E6-4CD0-85A7-835DFB9CFC53}">
  <cacheSource type="external" connectionId="67"/>
  <cacheFields count="7">
    <cacheField name="[Measures].[Soma de StockedQty]" caption="Soma de StockedQty" numFmtId="0" hierarchy="353" level="32767"/>
    <cacheField name="[Production Product].[Name].[Name]" caption="Name" numFmtId="0" hierarchy="82" level="1">
      <sharedItems count="249">
        <s v="All-Purpose Bike Stand"/>
        <s v="AWC Logo Cap"/>
        <s v="BB Ball Bearing"/>
        <s v="Bike Wash - Dissolver"/>
        <s v="Blade"/>
        <s v="Chain"/>
        <s v="Chain Stays"/>
        <s v="Classic Vest, L"/>
        <s v="Classic Vest, M"/>
        <s v="Classic Vest, S"/>
        <s v="Down Tube"/>
        <s v="Fender Set - Mountain"/>
        <s v="Fork Crown"/>
        <s v="Fork End"/>
        <s v="Front Brakes"/>
        <s v="Front Derailleur"/>
        <s v="Full-Finger Gloves, L"/>
        <s v="Full-Finger Gloves, M"/>
        <s v="Full-Finger Gloves, S"/>
        <s v="Half-Finger Gloves, L"/>
        <s v="Half-Finger Gloves, M"/>
        <s v="Half-Finger Gloves, S"/>
        <s v="Handlebar Tube"/>
        <s v="Head Tube"/>
        <s v="Hitch Rack - 4-Bike"/>
        <s v="HL Bottom Bracket"/>
        <s v="HL Crankset"/>
        <s v="HL Fork"/>
        <s v="HL Headset"/>
        <s v="HL Hub"/>
        <s v="HL Mountain Frame - Black, 38"/>
        <s v="HL Mountain Frame - Black, 42"/>
        <s v="HL Mountain Frame - Black, 46"/>
        <s v="HL Mountain Frame - Silver, 38"/>
        <s v="HL Mountain Frame - Silver, 42"/>
        <s v="HL Mountain Frame - Silver, 46"/>
        <s v="HL Mountain Handlebars"/>
        <s v="HL Mountain Pedal"/>
        <s v="HL Mountain Seat Assembly"/>
        <s v="HL Mountain Seat/Saddle"/>
        <s v="HL Mountain Tire"/>
        <s v="HL Road Frame - Black, 44"/>
        <s v="HL Road Frame - Black, 48"/>
        <s v="HL Road Frame - Black, 52"/>
        <s v="HL Road Frame - Black, 58"/>
        <s v="HL Road Frame - Red, 44"/>
        <s v="HL Road Frame - Red, 58"/>
        <s v="HL Road Frame - Red, 62"/>
        <s v="HL Road Front Wheel"/>
        <s v="HL Road Handlebars"/>
        <s v="HL Road Pedal"/>
        <s v="HL Road Rear Wheel"/>
        <s v="HL Road Seat Assembly"/>
        <s v="HL Road Seat/Saddle"/>
        <s v="HL Road Tire"/>
        <s v="HL Touring Frame - Blue, 46"/>
        <s v="HL Touring Frame - Blue, 50"/>
        <s v="HL Touring Frame - Blue, 54"/>
        <s v="HL Touring Frame - Blue, 60"/>
        <s v="HL Touring Frame - Yellow, 46"/>
        <s v="HL Touring Frame - Yellow, 50"/>
        <s v="HL Touring Frame - Yellow, 54"/>
        <s v="HL Touring Frame - Yellow, 60"/>
        <s v="HL Touring Handlebars"/>
        <s v="HL Touring Seat Assembly"/>
        <s v="HL Touring Seat/Saddle"/>
        <s v="Hydration Pack - 70 oz."/>
        <s v="LL Bottom Bracket"/>
        <s v="LL Crankset"/>
        <s v="LL Fork"/>
        <s v="LL Headset"/>
        <s v="LL Hub"/>
        <s v="LL Mountain Frame - Black, 40"/>
        <s v="LL Mountain Frame - Black, 42"/>
        <s v="LL Mountain Frame - Black, 44"/>
        <s v="LL Mountain Frame - Black, 48"/>
        <s v="LL Mountain Frame - Black, 52"/>
        <s v="LL Mountain Frame - Silver, 40"/>
        <s v="LL Mountain Frame - Silver, 42"/>
        <s v="LL Mountain Frame - Silver, 44"/>
        <s v="LL Mountain Frame - Silver, 48"/>
        <s v="LL Mountain Frame - Silver, 52"/>
        <s v="LL Mountain Front Wheel"/>
        <s v="LL Mountain Handlebars"/>
        <s v="LL Mountain Pedal"/>
        <s v="LL Mountain Rear Wheel"/>
        <s v="LL Mountain Seat Assembly"/>
        <s v="LL Mountain Seat/Saddle"/>
        <s v="LL Mountain Tire"/>
        <s v="LL Road Frame - Black, 44"/>
        <s v="LL Road Frame - Black, 48"/>
        <s v="LL Road Frame - Black, 52"/>
        <s v="LL Road Frame - Black, 58"/>
        <s v="LL Road Frame - Red, 44"/>
        <s v="LL Road Frame - Red, 48"/>
        <s v="LL Road Frame - Red, 60"/>
        <s v="LL Road Frame - Red, 62"/>
        <s v="LL Road Front Wheel"/>
        <s v="LL Road Handlebars"/>
        <s v="LL Road Pedal"/>
        <s v="LL Road Rear Wheel"/>
        <s v="LL Road Seat Assembly"/>
        <s v="LL Road Tire"/>
        <s v="LL Touring Frame - Blue, 44"/>
        <s v="LL Touring Frame - Blue, 50"/>
        <s v="LL Touring Frame - Blue, 54"/>
        <s v="LL Touring Frame - Blue, 58"/>
        <s v="LL Touring Frame - Blue, 62"/>
        <s v="LL Touring Frame - Yellow, 44"/>
        <s v="LL Touring Frame - Yellow, 50"/>
        <s v="LL Touring Frame - Yellow, 54"/>
        <s v="LL Touring Frame - Yellow, 58"/>
        <s v="LL Touring Frame - Yellow, 62"/>
        <s v="LL Touring Handlebars"/>
        <s v="LL Touring Seat Assembly"/>
        <s v="Long-Sleeve Logo Jersey, L"/>
        <s v="Long-Sleeve Logo Jersey, M"/>
        <s v="Long-Sleeve Logo Jersey, S"/>
        <s v="Long-Sleeve Logo Jersey, XL"/>
        <s v="Men's Bib-Shorts, M"/>
        <s v="Men's Bib-Shorts, S"/>
        <s v="ML Bottom Bracket"/>
        <s v="ML Crankset"/>
        <s v="ML Fork"/>
        <s v="ML Headset"/>
        <s v="ML Mountain Frame-W - Silver, 38"/>
        <s v="ML Mountain Frame-W - Silver, 40"/>
        <s v="ML Mountain Frame-W - Silver, 42"/>
        <s v="ML Mountain Frame-W - Silver, 46"/>
        <s v="ML Mountain Front Wheel"/>
        <s v="ML Mountain Handlebars"/>
        <s v="ML Mountain Pedal"/>
        <s v="ML Mountain Rear Wheel"/>
        <s v="ML Mountain Seat/Saddle"/>
        <s v="ML Mountain Tire"/>
        <s v="ML Road Frame-W - Yellow, 38"/>
        <s v="ML Road Frame-W - Yellow, 40"/>
        <s v="ML Road Frame-W - Yellow, 42"/>
        <s v="ML Road Frame-W - Yellow, 44"/>
        <s v="ML Road Frame-W - Yellow, 48"/>
        <s v="ML Road Front Wheel"/>
        <s v="ML Road Handlebars"/>
        <s v="ML Road Pedal"/>
        <s v="ML Road Rear Wheel"/>
        <s v="ML Road Seat Assembly"/>
        <s v="ML Road Tire"/>
        <s v="ML Touring Seat Assembly"/>
        <s v="ML Touring Seat/Saddle"/>
        <s v="Mountain Bottle Cage"/>
        <s v="Mountain End Caps"/>
        <s v="Mountain Tire Tube"/>
        <s v="Mountain-200 Black, 38"/>
        <s v="Mountain-200 Black, 42"/>
        <s v="Mountain-200 Black, 46"/>
        <s v="Mountain-200 Silver, 38"/>
        <s v="Mountain-200 Silver, 42"/>
        <s v="Mountain-200 Silver, 46"/>
        <s v="Mountain-400-W Silver, 38"/>
        <s v="Mountain-400-W Silver, 40"/>
        <s v="Mountain-400-W Silver, 42"/>
        <s v="Mountain-400-W Silver, 46"/>
        <s v="Mountain-500 Black, 40"/>
        <s v="Mountain-500 Black, 42"/>
        <s v="Mountain-500 Black, 44"/>
        <s v="Mountain-500 Black, 48"/>
        <s v="Mountain-500 Black, 52"/>
        <s v="Mountain-500 Silver, 40"/>
        <s v="Mountain-500 Silver, 42"/>
        <s v="Mountain-500 Silver, 44"/>
        <s v="Mountain-500 Silver, 48"/>
        <s v="Mountain-500 Silver, 52"/>
        <s v="Patch Kit/8 Patches"/>
        <s v="Racing Socks, L"/>
        <s v="Racing Socks, M"/>
        <s v="Rear Brakes"/>
        <s v="Rear Derailleur"/>
        <s v="Road Bottle Cage"/>
        <s v="Road End Caps"/>
        <s v="Road Tire Tube"/>
        <s v="Road-250 Black, 44"/>
        <s v="Road-250 Black, 48"/>
        <s v="Road-250 Black, 52"/>
        <s v="Road-250 Black, 58"/>
        <s v="Road-250 Red, 58"/>
        <s v="Road-350-W Yellow, 40"/>
        <s v="Road-350-W Yellow, 42"/>
        <s v="Road-350-W Yellow, 44"/>
        <s v="Road-350-W Yellow, 48"/>
        <s v="Road-550-W Yellow, 38"/>
        <s v="Road-550-W Yellow, 40"/>
        <s v="Road-550-W Yellow, 42"/>
        <s v="Road-550-W Yellow, 44"/>
        <s v="Road-550-W Yellow, 48"/>
        <s v="Road-650 Black, 52"/>
        <s v="Road-650 Black, 58"/>
        <s v="Road-650 Red, 44"/>
        <s v="Road-650 Red, 48"/>
        <s v="Road-650 Red, 60"/>
        <s v="Road-650 Red, 62"/>
        <s v="Road-750 Black, 44"/>
        <s v="Road-750 Black, 48"/>
        <s v="Road-750 Black, 52"/>
        <s v="Road-750 Black, 58"/>
        <s v="Seat Stays"/>
        <s v="Seat Tube"/>
        <s v="Short-Sleeve Classic Jersey, L"/>
        <s v="Short-Sleeve Classic Jersey, M"/>
        <s v="Short-Sleeve Classic Jersey, S"/>
        <s v="Short-Sleeve Classic Jersey, XL"/>
        <s v="Sport-100 Helmet, Black"/>
        <s v="Sport-100 Helmet, Blue"/>
        <s v="Sport-100 Helmet, Red"/>
        <s v="Steerer"/>
        <s v="Stem"/>
        <s v="Top Tube"/>
        <s v="Touring End Caps"/>
        <s v="Touring Front Wheel"/>
        <s v="Touring Pedal"/>
        <s v="Touring Rear Wheel"/>
        <s v="Touring Tire"/>
        <s v="Touring Tire Tube"/>
        <s v="Touring-1000 Blue, 46"/>
        <s v="Touring-1000 Blue, 50"/>
        <s v="Touring-1000 Blue, 54"/>
        <s v="Touring-1000 Blue, 60"/>
        <s v="Touring-1000 Yellow, 46"/>
        <s v="Touring-1000 Yellow, 50"/>
        <s v="Touring-1000 Yellow, 54"/>
        <s v="Touring-1000 Yellow, 60"/>
        <s v="Touring-2000 Blue, 46"/>
        <s v="Touring-2000 Blue, 50"/>
        <s v="Touring-2000 Blue, 54"/>
        <s v="Touring-2000 Blue, 60"/>
        <s v="Touring-3000 Blue, 44"/>
        <s v="Touring-3000 Blue, 50"/>
        <s v="Touring-3000 Blue, 54"/>
        <s v="Touring-3000 Blue, 58"/>
        <s v="Touring-3000 Blue, 62"/>
        <s v="Touring-3000 Yellow, 44"/>
        <s v="Touring-3000 Yellow, 50"/>
        <s v="Touring-3000 Yellow, 54"/>
        <s v="Touring-3000 Yellow, 58"/>
        <s v="Touring-3000 Yellow, 62"/>
        <s v="Water Bottle - 30 oz."/>
        <s v="Women's Mountain Shorts, L"/>
        <s v="Women's Mountain Shorts, M"/>
        <s v="Women's Mountain Shorts, S"/>
        <s v="Women's Tights, L"/>
        <s v="Women's Tights, S"/>
      </sharedItems>
      <extLst>
        <ext xmlns:x15="http://schemas.microsoft.com/office/spreadsheetml/2010/11/main" uri="{4F2E5C28-24EA-4eb8-9CBF-B6C8F9C3D259}">
          <x15:cachedUniqueNames>
            <x15:cachedUniqueName index="0" name="[Production Product].[Name].&amp;[All-Purpose Bike Stand]"/>
            <x15:cachedUniqueName index="1" name="[Production Product].[Name].&amp;[AWC Logo Cap]"/>
            <x15:cachedUniqueName index="2" name="[Production Product].[Name].&amp;[BB Ball Bearing]"/>
            <x15:cachedUniqueName index="3" name="[Production Product].[Name].&amp;[Bike Wash - Dissolver]"/>
            <x15:cachedUniqueName index="4" name="[Production Product].[Name].&amp;[Blade]"/>
            <x15:cachedUniqueName index="5" name="[Production Product].[Name].&amp;[Chain]"/>
            <x15:cachedUniqueName index="6" name="[Production Product].[Name].&amp;[Chain Stays]"/>
            <x15:cachedUniqueName index="7" name="[Production Product].[Name].&amp;[Classic Vest, L]"/>
            <x15:cachedUniqueName index="8" name="[Production Product].[Name].&amp;[Classic Vest, M]"/>
            <x15:cachedUniqueName index="9" name="[Production Product].[Name].&amp;[Classic Vest, S]"/>
            <x15:cachedUniqueName index="10" name="[Production Product].[Name].&amp;[Down Tube]"/>
            <x15:cachedUniqueName index="11" name="[Production Product].[Name].&amp;[Fender Set - Mountain]"/>
            <x15:cachedUniqueName index="12" name="[Production Product].[Name].&amp;[Fork Crown]"/>
            <x15:cachedUniqueName index="13" name="[Production Product].[Name].&amp;[Fork End]"/>
            <x15:cachedUniqueName index="14" name="[Production Product].[Name].&amp;[Front Brakes]"/>
            <x15:cachedUniqueName index="15" name="[Production Product].[Name].&amp;[Front Derailleur]"/>
            <x15:cachedUniqueName index="16" name="[Production Product].[Name].&amp;[Full-Finger Gloves, L]"/>
            <x15:cachedUniqueName index="17" name="[Production Product].[Name].&amp;[Full-Finger Gloves, M]"/>
            <x15:cachedUniqueName index="18" name="[Production Product].[Name].&amp;[Full-Finger Gloves, S]"/>
            <x15:cachedUniqueName index="19" name="[Production Product].[Name].&amp;[Half-Finger Gloves, L]"/>
            <x15:cachedUniqueName index="20" name="[Production Product].[Name].&amp;[Half-Finger Gloves, M]"/>
            <x15:cachedUniqueName index="21" name="[Production Product].[Name].&amp;[Half-Finger Gloves, S]"/>
            <x15:cachedUniqueName index="22" name="[Production Product].[Name].&amp;[Handlebar Tube]"/>
            <x15:cachedUniqueName index="23" name="[Production Product].[Name].&amp;[Head Tube]"/>
            <x15:cachedUniqueName index="24" name="[Production Product].[Name].&amp;[Hitch Rack - 4-Bike]"/>
            <x15:cachedUniqueName index="25" name="[Production Product].[Name].&amp;[HL Bottom Bracket]"/>
            <x15:cachedUniqueName index="26" name="[Production Product].[Name].&amp;[HL Crankset]"/>
            <x15:cachedUniqueName index="27" name="[Production Product].[Name].&amp;[HL Fork]"/>
            <x15:cachedUniqueName index="28" name="[Production Product].[Name].&amp;[HL Headset]"/>
            <x15:cachedUniqueName index="29" name="[Production Product].[Name].&amp;[HL Hub]"/>
            <x15:cachedUniqueName index="30" name="[Production Product].[Name].&amp;[HL Mountain Frame - Black, 38]"/>
            <x15:cachedUniqueName index="31" name="[Production Product].[Name].&amp;[HL Mountain Frame - Black, 42]"/>
            <x15:cachedUniqueName index="32" name="[Production Product].[Name].&amp;[HL Mountain Frame - Black, 46]"/>
            <x15:cachedUniqueName index="33" name="[Production Product].[Name].&amp;[HL Mountain Frame - Silver, 38]"/>
            <x15:cachedUniqueName index="34" name="[Production Product].[Name].&amp;[HL Mountain Frame - Silver, 42]"/>
            <x15:cachedUniqueName index="35" name="[Production Product].[Name].&amp;[HL Mountain Frame - Silver, 46]"/>
            <x15:cachedUniqueName index="36" name="[Production Product].[Name].&amp;[HL Mountain Handlebars]"/>
            <x15:cachedUniqueName index="37" name="[Production Product].[Name].&amp;[HL Mountain Pedal]"/>
            <x15:cachedUniqueName index="38" name="[Production Product].[Name].&amp;[HL Mountain Seat Assembly]"/>
            <x15:cachedUniqueName index="39" name="[Production Product].[Name].&amp;[HL Mountain Seat/Saddle]"/>
            <x15:cachedUniqueName index="40" name="[Production Product].[Name].&amp;[HL Mountain Tire]"/>
            <x15:cachedUniqueName index="41" name="[Production Product].[Name].&amp;[HL Road Frame - Black, 44]"/>
            <x15:cachedUniqueName index="42" name="[Production Product].[Name].&amp;[HL Road Frame - Black, 48]"/>
            <x15:cachedUniqueName index="43" name="[Production Product].[Name].&amp;[HL Road Frame - Black, 52]"/>
            <x15:cachedUniqueName index="44" name="[Production Product].[Name].&amp;[HL Road Frame - Black, 58]"/>
            <x15:cachedUniqueName index="45" name="[Production Product].[Name].&amp;[HL Road Frame - Red, 44]"/>
            <x15:cachedUniqueName index="46" name="[Production Product].[Name].&amp;[HL Road Frame - Red, 58]"/>
            <x15:cachedUniqueName index="47" name="[Production Product].[Name].&amp;[HL Road Frame - Red, 62]"/>
            <x15:cachedUniqueName index="48" name="[Production Product].[Name].&amp;[HL Road Front Wheel]"/>
            <x15:cachedUniqueName index="49" name="[Production Product].[Name].&amp;[HL Road Handlebars]"/>
            <x15:cachedUniqueName index="50" name="[Production Product].[Name].&amp;[HL Road Pedal]"/>
            <x15:cachedUniqueName index="51" name="[Production Product].[Name].&amp;[HL Road Rear Wheel]"/>
            <x15:cachedUniqueName index="52" name="[Production Product].[Name].&amp;[HL Road Seat Assembly]"/>
            <x15:cachedUniqueName index="53" name="[Production Product].[Name].&amp;[HL Road Seat/Saddle]"/>
            <x15:cachedUniqueName index="54" name="[Production Product].[Name].&amp;[HL Road Tire]"/>
            <x15:cachedUniqueName index="55" name="[Production Product].[Name].&amp;[HL Touring Frame - Blue, 46]"/>
            <x15:cachedUniqueName index="56" name="[Production Product].[Name].&amp;[HL Touring Frame - Blue, 50]"/>
            <x15:cachedUniqueName index="57" name="[Production Product].[Name].&amp;[HL Touring Frame - Blue, 54]"/>
            <x15:cachedUniqueName index="58" name="[Production Product].[Name].&amp;[HL Touring Frame - Blue, 60]"/>
            <x15:cachedUniqueName index="59" name="[Production Product].[Name].&amp;[HL Touring Frame - Yellow, 46]"/>
            <x15:cachedUniqueName index="60" name="[Production Product].[Name].&amp;[HL Touring Frame - Yellow, 50]"/>
            <x15:cachedUniqueName index="61" name="[Production Product].[Name].&amp;[HL Touring Frame - Yellow, 54]"/>
            <x15:cachedUniqueName index="62" name="[Production Product].[Name].&amp;[HL Touring Frame - Yellow, 60]"/>
            <x15:cachedUniqueName index="63" name="[Production Product].[Name].&amp;[HL Touring Handlebars]"/>
            <x15:cachedUniqueName index="64" name="[Production Product].[Name].&amp;[HL Touring Seat Assembly]"/>
            <x15:cachedUniqueName index="65" name="[Production Product].[Name].&amp;[HL Touring Seat/Saddle]"/>
            <x15:cachedUniqueName index="66" name="[Production Product].[Name].&amp;[Hydration Pack - 70 oz.]"/>
            <x15:cachedUniqueName index="67" name="[Production Product].[Name].&amp;[LL Bottom Bracket]"/>
            <x15:cachedUniqueName index="68" name="[Production Product].[Name].&amp;[LL Crankset]"/>
            <x15:cachedUniqueName index="69" name="[Production Product].[Name].&amp;[LL Fork]"/>
            <x15:cachedUniqueName index="70" name="[Production Product].[Name].&amp;[LL Headset]"/>
            <x15:cachedUniqueName index="71" name="[Production Product].[Name].&amp;[LL Hub]"/>
            <x15:cachedUniqueName index="72" name="[Production Product].[Name].&amp;[LL Mountain Frame - Black, 40]"/>
            <x15:cachedUniqueName index="73" name="[Production Product].[Name].&amp;[LL Mountain Frame - Black, 42]"/>
            <x15:cachedUniqueName index="74" name="[Production Product].[Name].&amp;[LL Mountain Frame - Black, 44]"/>
            <x15:cachedUniqueName index="75" name="[Production Product].[Name].&amp;[LL Mountain Frame - Black, 48]"/>
            <x15:cachedUniqueName index="76" name="[Production Product].[Name].&amp;[LL Mountain Frame - Black, 52]"/>
            <x15:cachedUniqueName index="77" name="[Production Product].[Name].&amp;[LL Mountain Frame - Silver, 40]"/>
            <x15:cachedUniqueName index="78" name="[Production Product].[Name].&amp;[LL Mountain Frame - Silver, 42]"/>
            <x15:cachedUniqueName index="79" name="[Production Product].[Name].&amp;[LL Mountain Frame - Silver, 44]"/>
            <x15:cachedUniqueName index="80" name="[Production Product].[Name].&amp;[LL Mountain Frame - Silver, 48]"/>
            <x15:cachedUniqueName index="81" name="[Production Product].[Name].&amp;[LL Mountain Frame - Silver, 52]"/>
            <x15:cachedUniqueName index="82" name="[Production Product].[Name].&amp;[LL Mountain Front Wheel]"/>
            <x15:cachedUniqueName index="83" name="[Production Product].[Name].&amp;[LL Mountain Handlebars]"/>
            <x15:cachedUniqueName index="84" name="[Production Product].[Name].&amp;[LL Mountain Pedal]"/>
            <x15:cachedUniqueName index="85" name="[Production Product].[Name].&amp;[LL Mountain Rear Wheel]"/>
            <x15:cachedUniqueName index="86" name="[Production Product].[Name].&amp;[LL Mountain Seat Assembly]"/>
            <x15:cachedUniqueName index="87" name="[Production Product].[Name].&amp;[LL Mountain Seat/Saddle]"/>
            <x15:cachedUniqueName index="88" name="[Production Product].[Name].&amp;[LL Mountain Tire]"/>
            <x15:cachedUniqueName index="89" name="[Production Product].[Name].&amp;[LL Road Frame - Black, 44]"/>
            <x15:cachedUniqueName index="90" name="[Production Product].[Name].&amp;[LL Road Frame - Black, 48]"/>
            <x15:cachedUniqueName index="91" name="[Production Product].[Name].&amp;[LL Road Frame - Black, 52]"/>
            <x15:cachedUniqueName index="92" name="[Production Product].[Name].&amp;[LL Road Frame - Black, 58]"/>
            <x15:cachedUniqueName index="93" name="[Production Product].[Name].&amp;[LL Road Frame - Red, 44]"/>
            <x15:cachedUniqueName index="94" name="[Production Product].[Name].&amp;[LL Road Frame - Red, 48]"/>
            <x15:cachedUniqueName index="95" name="[Production Product].[Name].&amp;[LL Road Frame - Red, 60]"/>
            <x15:cachedUniqueName index="96" name="[Production Product].[Name].&amp;[LL Road Frame - Red, 62]"/>
            <x15:cachedUniqueName index="97" name="[Production Product].[Name].&amp;[LL Road Front Wheel]"/>
            <x15:cachedUniqueName index="98" name="[Production Product].[Name].&amp;[LL Road Handlebars]"/>
            <x15:cachedUniqueName index="99" name="[Production Product].[Name].&amp;[LL Road Pedal]"/>
            <x15:cachedUniqueName index="100" name="[Production Product].[Name].&amp;[LL Road Rear Wheel]"/>
            <x15:cachedUniqueName index="101" name="[Production Product].[Name].&amp;[LL Road Seat Assembly]"/>
            <x15:cachedUniqueName index="102" name="[Production Product].[Name].&amp;[LL Road Tire]"/>
            <x15:cachedUniqueName index="103" name="[Production Product].[Name].&amp;[LL Touring Frame - Blue, 44]"/>
            <x15:cachedUniqueName index="104" name="[Production Product].[Name].&amp;[LL Touring Frame - Blue, 50]"/>
            <x15:cachedUniqueName index="105" name="[Production Product].[Name].&amp;[LL Touring Frame - Blue, 54]"/>
            <x15:cachedUniqueName index="106" name="[Production Product].[Name].&amp;[LL Touring Frame - Blue, 58]"/>
            <x15:cachedUniqueName index="107" name="[Production Product].[Name].&amp;[LL Touring Frame - Blue, 62]"/>
            <x15:cachedUniqueName index="108" name="[Production Product].[Name].&amp;[LL Touring Frame - Yellow, 44]"/>
            <x15:cachedUniqueName index="109" name="[Production Product].[Name].&amp;[LL Touring Frame - Yellow, 50]"/>
            <x15:cachedUniqueName index="110" name="[Production Product].[Name].&amp;[LL Touring Frame - Yellow, 54]"/>
            <x15:cachedUniqueName index="111" name="[Production Product].[Name].&amp;[LL Touring Frame - Yellow, 58]"/>
            <x15:cachedUniqueName index="112" name="[Production Product].[Name].&amp;[LL Touring Frame - Yellow, 62]"/>
            <x15:cachedUniqueName index="113" name="[Production Product].[Name].&amp;[LL Touring Handlebars]"/>
            <x15:cachedUniqueName index="114" name="[Production Product].[Name].&amp;[LL Touring Seat Assembly]"/>
            <x15:cachedUniqueName index="115" name="[Production Product].[Name].&amp;[Long-Sleeve Logo Jersey, L]"/>
            <x15:cachedUniqueName index="116" name="[Production Product].[Name].&amp;[Long-Sleeve Logo Jersey, M]"/>
            <x15:cachedUniqueName index="117" name="[Production Product].[Name].&amp;[Long-Sleeve Logo Jersey, S]"/>
            <x15:cachedUniqueName index="118" name="[Production Product].[Name].&amp;[Long-Sleeve Logo Jersey, XL]"/>
            <x15:cachedUniqueName index="119" name="[Production Product].[Name].&amp;[Men's Bib-Shorts, M]"/>
            <x15:cachedUniqueName index="120" name="[Production Product].[Name].&amp;[Men's Bib-Shorts, S]"/>
            <x15:cachedUniqueName index="121" name="[Production Product].[Name].&amp;[ML Bottom Bracket]"/>
            <x15:cachedUniqueName index="122" name="[Production Product].[Name].&amp;[ML Crankset]"/>
            <x15:cachedUniqueName index="123" name="[Production Product].[Name].&amp;[ML Fork]"/>
            <x15:cachedUniqueName index="124" name="[Production Product].[Name].&amp;[ML Headset]"/>
            <x15:cachedUniqueName index="125" name="[Production Product].[Name].&amp;[ML Mountain Frame-W - Silver, 38]"/>
            <x15:cachedUniqueName index="126" name="[Production Product].[Name].&amp;[ML Mountain Frame-W - Silver, 40]"/>
            <x15:cachedUniqueName index="127" name="[Production Product].[Name].&amp;[ML Mountain Frame-W - Silver, 42]"/>
            <x15:cachedUniqueName index="128" name="[Production Product].[Name].&amp;[ML Mountain Frame-W - Silver, 46]"/>
            <x15:cachedUniqueName index="129" name="[Production Product].[Name].&amp;[ML Mountain Front Wheel]"/>
            <x15:cachedUniqueName index="130" name="[Production Product].[Name].&amp;[ML Mountain Handlebars]"/>
            <x15:cachedUniqueName index="131" name="[Production Product].[Name].&amp;[ML Mountain Pedal]"/>
            <x15:cachedUniqueName index="132" name="[Production Product].[Name].&amp;[ML Mountain Rear Wheel]"/>
            <x15:cachedUniqueName index="133" name="[Production Product].[Name].&amp;[ML Mountain Seat/Saddle]"/>
            <x15:cachedUniqueName index="134" name="[Production Product].[Name].&amp;[ML Mountain Tire]"/>
            <x15:cachedUniqueName index="135" name="[Production Product].[Name].&amp;[ML Road Frame-W - Yellow, 38]"/>
            <x15:cachedUniqueName index="136" name="[Production Product].[Name].&amp;[ML Road Frame-W - Yellow, 40]"/>
            <x15:cachedUniqueName index="137" name="[Production Product].[Name].&amp;[ML Road Frame-W - Yellow, 42]"/>
            <x15:cachedUniqueName index="138" name="[Production Product].[Name].&amp;[ML Road Frame-W - Yellow, 44]"/>
            <x15:cachedUniqueName index="139" name="[Production Product].[Name].&amp;[ML Road Frame-W - Yellow, 48]"/>
            <x15:cachedUniqueName index="140" name="[Production Product].[Name].&amp;[ML Road Front Wheel]"/>
            <x15:cachedUniqueName index="141" name="[Production Product].[Name].&amp;[ML Road Handlebars]"/>
            <x15:cachedUniqueName index="142" name="[Production Product].[Name].&amp;[ML Road Pedal]"/>
            <x15:cachedUniqueName index="143" name="[Production Product].[Name].&amp;[ML Road Rear Wheel]"/>
            <x15:cachedUniqueName index="144" name="[Production Product].[Name].&amp;[ML Road Seat Assembly]"/>
            <x15:cachedUniqueName index="145" name="[Production Product].[Name].&amp;[ML Road Tire]"/>
            <x15:cachedUniqueName index="146" name="[Production Product].[Name].&amp;[ML Touring Seat Assembly]"/>
            <x15:cachedUniqueName index="147" name="[Production Product].[Name].&amp;[ML Touring Seat/Saddle]"/>
            <x15:cachedUniqueName index="148" name="[Production Product].[Name].&amp;[Mountain Bottle Cage]"/>
            <x15:cachedUniqueName index="149" name="[Production Product].[Name].&amp;[Mountain End Caps]"/>
            <x15:cachedUniqueName index="150" name="[Production Product].[Name].&amp;[Mountain Tire Tube]"/>
            <x15:cachedUniqueName index="151" name="[Production Product].[Name].&amp;[Mountain-200 Black, 38]"/>
            <x15:cachedUniqueName index="152" name="[Production Product].[Name].&amp;[Mountain-200 Black, 42]"/>
            <x15:cachedUniqueName index="153" name="[Production Product].[Name].&amp;[Mountain-200 Black, 46]"/>
            <x15:cachedUniqueName index="154" name="[Production Product].[Name].&amp;[Mountain-200 Silver, 38]"/>
            <x15:cachedUniqueName index="155" name="[Production Product].[Name].&amp;[Mountain-200 Silver, 42]"/>
            <x15:cachedUniqueName index="156" name="[Production Product].[Name].&amp;[Mountain-200 Silver, 46]"/>
            <x15:cachedUniqueName index="157" name="[Production Product].[Name].&amp;[Mountain-400-W Silver, 38]"/>
            <x15:cachedUniqueName index="158" name="[Production Product].[Name].&amp;[Mountain-400-W Silver, 40]"/>
            <x15:cachedUniqueName index="159" name="[Production Product].[Name].&amp;[Mountain-400-W Silver, 42]"/>
            <x15:cachedUniqueName index="160" name="[Production Product].[Name].&amp;[Mountain-400-W Silver, 46]"/>
            <x15:cachedUniqueName index="161" name="[Production Product].[Name].&amp;[Mountain-500 Black, 40]"/>
            <x15:cachedUniqueName index="162" name="[Production Product].[Name].&amp;[Mountain-500 Black, 42]"/>
            <x15:cachedUniqueName index="163" name="[Production Product].[Name].&amp;[Mountain-500 Black, 44]"/>
            <x15:cachedUniqueName index="164" name="[Production Product].[Name].&amp;[Mountain-500 Black, 48]"/>
            <x15:cachedUniqueName index="165" name="[Production Product].[Name].&amp;[Mountain-500 Black, 52]"/>
            <x15:cachedUniqueName index="166" name="[Production Product].[Name].&amp;[Mountain-500 Silver, 40]"/>
            <x15:cachedUniqueName index="167" name="[Production Product].[Name].&amp;[Mountain-500 Silver, 42]"/>
            <x15:cachedUniqueName index="168" name="[Production Product].[Name].&amp;[Mountain-500 Silver, 44]"/>
            <x15:cachedUniqueName index="169" name="[Production Product].[Name].&amp;[Mountain-500 Silver, 48]"/>
            <x15:cachedUniqueName index="170" name="[Production Product].[Name].&amp;[Mountain-500 Silver, 52]"/>
            <x15:cachedUniqueName index="171" name="[Production Product].[Name].&amp;[Patch Kit/8 Patches]"/>
            <x15:cachedUniqueName index="172" name="[Production Product].[Name].&amp;[Racing Socks, L]"/>
            <x15:cachedUniqueName index="173" name="[Production Product].[Name].&amp;[Racing Socks, M]"/>
            <x15:cachedUniqueName index="174" name="[Production Product].[Name].&amp;[Rear Brakes]"/>
            <x15:cachedUniqueName index="175" name="[Production Product].[Name].&amp;[Rear Derailleur]"/>
            <x15:cachedUniqueName index="176" name="[Production Product].[Name].&amp;[Road Bottle Cage]"/>
            <x15:cachedUniqueName index="177" name="[Production Product].[Name].&amp;[Road End Caps]"/>
            <x15:cachedUniqueName index="178" name="[Production Product].[Name].&amp;[Road Tire Tube]"/>
            <x15:cachedUniqueName index="179" name="[Production Product].[Name].&amp;[Road-250 Black, 44]"/>
            <x15:cachedUniqueName index="180" name="[Production Product].[Name].&amp;[Road-250 Black, 48]"/>
            <x15:cachedUniqueName index="181" name="[Production Product].[Name].&amp;[Road-250 Black, 52]"/>
            <x15:cachedUniqueName index="182" name="[Production Product].[Name].&amp;[Road-250 Black, 58]"/>
            <x15:cachedUniqueName index="183" name="[Production Product].[Name].&amp;[Road-250 Red, 58]"/>
            <x15:cachedUniqueName index="184" name="[Production Product].[Name].&amp;[Road-350-W Yellow, 40]"/>
            <x15:cachedUniqueName index="185" name="[Production Product].[Name].&amp;[Road-350-W Yellow, 42]"/>
            <x15:cachedUniqueName index="186" name="[Production Product].[Name].&amp;[Road-350-W Yellow, 44]"/>
            <x15:cachedUniqueName index="187" name="[Production Product].[Name].&amp;[Road-350-W Yellow, 48]"/>
            <x15:cachedUniqueName index="188" name="[Production Product].[Name].&amp;[Road-550-W Yellow, 38]"/>
            <x15:cachedUniqueName index="189" name="[Production Product].[Name].&amp;[Road-550-W Yellow, 40]"/>
            <x15:cachedUniqueName index="190" name="[Production Product].[Name].&amp;[Road-550-W Yellow, 42]"/>
            <x15:cachedUniqueName index="191" name="[Production Product].[Name].&amp;[Road-550-W Yellow, 44]"/>
            <x15:cachedUniqueName index="192" name="[Production Product].[Name].&amp;[Road-550-W Yellow, 48]"/>
            <x15:cachedUniqueName index="193" name="[Production Product].[Name].&amp;[Road-650 Black, 52]"/>
            <x15:cachedUniqueName index="194" name="[Production Product].[Name].&amp;[Road-650 Black, 58]"/>
            <x15:cachedUniqueName index="195" name="[Production Product].[Name].&amp;[Road-650 Red, 44]"/>
            <x15:cachedUniqueName index="196" name="[Production Product].[Name].&amp;[Road-650 Red, 48]"/>
            <x15:cachedUniqueName index="197" name="[Production Product].[Name].&amp;[Road-650 Red, 60]"/>
            <x15:cachedUniqueName index="198" name="[Production Product].[Name].&amp;[Road-650 Red, 62]"/>
            <x15:cachedUniqueName index="199" name="[Production Product].[Name].&amp;[Road-750 Black, 44]"/>
            <x15:cachedUniqueName index="200" name="[Production Product].[Name].&amp;[Road-750 Black, 48]"/>
            <x15:cachedUniqueName index="201" name="[Production Product].[Name].&amp;[Road-750 Black, 52]"/>
            <x15:cachedUniqueName index="202" name="[Production Product].[Name].&amp;[Road-750 Black, 58]"/>
            <x15:cachedUniqueName index="203" name="[Production Product].[Name].&amp;[Seat Stays]"/>
            <x15:cachedUniqueName index="204" name="[Production Product].[Name].&amp;[Seat Tube]"/>
            <x15:cachedUniqueName index="205" name="[Production Product].[Name].&amp;[Short-Sleeve Classic Jersey, L]"/>
            <x15:cachedUniqueName index="206" name="[Production Product].[Name].&amp;[Short-Sleeve Classic Jersey, M]"/>
            <x15:cachedUniqueName index="207" name="[Production Product].[Name].&amp;[Short-Sleeve Classic Jersey, S]"/>
            <x15:cachedUniqueName index="208" name="[Production Product].[Name].&amp;[Short-Sleeve Classic Jersey, XL]"/>
            <x15:cachedUniqueName index="209" name="[Production Product].[Name].&amp;[Sport-100 Helmet, Black]"/>
            <x15:cachedUniqueName index="210" name="[Production Product].[Name].&amp;[Sport-100 Helmet, Blue]"/>
            <x15:cachedUniqueName index="211" name="[Production Product].[Name].&amp;[Sport-100 Helmet, Red]"/>
            <x15:cachedUniqueName index="212" name="[Production Product].[Name].&amp;[Steerer]"/>
            <x15:cachedUniqueName index="213" name="[Production Product].[Name].&amp;[Stem]"/>
            <x15:cachedUniqueName index="214" name="[Production Product].[Name].&amp;[Top Tube]"/>
            <x15:cachedUniqueName index="215" name="[Production Product].[Name].&amp;[Touring End Caps]"/>
            <x15:cachedUniqueName index="216" name="[Production Product].[Name].&amp;[Touring Front Wheel]"/>
            <x15:cachedUniqueName index="217" name="[Production Product].[Name].&amp;[Touring Pedal]"/>
            <x15:cachedUniqueName index="218" name="[Production Product].[Name].&amp;[Touring Rear Wheel]"/>
            <x15:cachedUniqueName index="219" name="[Production Product].[Name].&amp;[Touring Tire]"/>
            <x15:cachedUniqueName index="220" name="[Production Product].[Name].&amp;[Touring Tire Tube]"/>
            <x15:cachedUniqueName index="221" name="[Production Product].[Name].&amp;[Touring-1000 Blue, 46]"/>
            <x15:cachedUniqueName index="222" name="[Production Product].[Name].&amp;[Touring-1000 Blue, 50]"/>
            <x15:cachedUniqueName index="223" name="[Production Product].[Name].&amp;[Touring-1000 Blue, 54]"/>
            <x15:cachedUniqueName index="224" name="[Production Product].[Name].&amp;[Touring-1000 Blue, 60]"/>
            <x15:cachedUniqueName index="225" name="[Production Product].[Name].&amp;[Touring-1000 Yellow, 46]"/>
            <x15:cachedUniqueName index="226" name="[Production Product].[Name].&amp;[Touring-1000 Yellow, 50]"/>
            <x15:cachedUniqueName index="227" name="[Production Product].[Name].&amp;[Touring-1000 Yellow, 54]"/>
            <x15:cachedUniqueName index="228" name="[Production Product].[Name].&amp;[Touring-1000 Yellow, 60]"/>
            <x15:cachedUniqueName index="229" name="[Production Product].[Name].&amp;[Touring-2000 Blue, 46]"/>
            <x15:cachedUniqueName index="230" name="[Production Product].[Name].&amp;[Touring-2000 Blue, 50]"/>
            <x15:cachedUniqueName index="231" name="[Production Product].[Name].&amp;[Touring-2000 Blue, 54]"/>
            <x15:cachedUniqueName index="232" name="[Production Product].[Name].&amp;[Touring-2000 Blue, 60]"/>
            <x15:cachedUniqueName index="233" name="[Production Product].[Name].&amp;[Touring-3000 Blue, 44]"/>
            <x15:cachedUniqueName index="234" name="[Production Product].[Name].&amp;[Touring-3000 Blue, 50]"/>
            <x15:cachedUniqueName index="235" name="[Production Product].[Name].&amp;[Touring-3000 Blue, 54]"/>
            <x15:cachedUniqueName index="236" name="[Production Product].[Name].&amp;[Touring-3000 Blue, 58]"/>
            <x15:cachedUniqueName index="237" name="[Production Product].[Name].&amp;[Touring-3000 Blue, 62]"/>
            <x15:cachedUniqueName index="238" name="[Production Product].[Name].&amp;[Touring-3000 Yellow, 44]"/>
            <x15:cachedUniqueName index="239" name="[Production Product].[Name].&amp;[Touring-3000 Yellow, 50]"/>
            <x15:cachedUniqueName index="240" name="[Production Product].[Name].&amp;[Touring-3000 Yellow, 54]"/>
            <x15:cachedUniqueName index="241" name="[Production Product].[Name].&amp;[Touring-3000 Yellow, 58]"/>
            <x15:cachedUniqueName index="242" name="[Production Product].[Name].&amp;[Touring-3000 Yellow, 62]"/>
            <x15:cachedUniqueName index="243" name="[Production Product].[Name].&amp;[Water Bottle - 30 oz.]"/>
            <x15:cachedUniqueName index="244" name="[Production Product].[Name].&amp;[Women's Mountain Shorts, L]"/>
            <x15:cachedUniqueName index="245" name="[Production Product].[Name].&amp;[Women's Mountain Shorts, M]"/>
            <x15:cachedUniqueName index="246" name="[Production Product].[Name].&amp;[Women's Mountain Shorts, S]"/>
            <x15:cachedUniqueName index="247" name="[Production Product].[Name].&amp;[Women's Tights, L]"/>
            <x15:cachedUniqueName index="248" name="[Production Product].[Name].&amp;[Women's Tights, S]"/>
          </x15:cachedUniqueNames>
        </ext>
      </extLst>
    </cacheField>
    <cacheField name="[Measures].[Soma de OrderQty]" caption="Soma de OrderQty" numFmtId="0" hierarchy="354" level="32767"/>
    <cacheField name="[Measures].[Total Vendas Esse]" caption="Total Vendas Esse" numFmtId="0" hierarchy="375" level="32767"/>
    <cacheField name="[Calendar].[Date Hierarchy].[Year]" caption="Year" numFmtId="0" hierarchy="1" level="1">
      <sharedItems containsSemiMixedTypes="0" containsString="0" containsNumber="1" containsInteger="1" minValue="2014" maxValue="2014" count="1">
        <n v="2014"/>
      </sharedItems>
      <extLst>
        <ext xmlns:x15="http://schemas.microsoft.com/office/spreadsheetml/2010/11/main" uri="{4F2E5C28-24EA-4eb8-9CBF-B6C8F9C3D259}">
          <x15:cachedUniqueNames>
            <x15:cachedUniqueName index="0" name="[Calendar].[Date Hierarchy].[Year].&amp;[2014]"/>
          </x15:cachedUniqueNames>
        </ext>
      </extLst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4"/>
        <fieldUsage x="5"/>
        <fieldUsage x="6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>
      <fieldsUsage count="2">
        <fieldUsage x="-1"/>
        <fieldUsage x="1"/>
      </fieldsUsage>
    </cacheHierarchy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0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0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 oneField="1">
      <fieldsUsage count="1">
        <fieldUsage x="3"/>
      </fieldsUsage>
    </cacheHierarchy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68253587966" createdVersion="5" refreshedVersion="8" minRefreshableVersion="3" recordCount="0" supportSubquery="1" supportAdvancedDrill="1" xr:uid="{03A50923-B5A2-4066-8E24-06430F6771C9}">
  <cacheSource type="external" connectionId="67"/>
  <cacheFields count="5">
    <cacheField name="[Measures].[TotalCompra]" caption="TotalCompra" numFmtId="0" hierarchy="364" level="32767"/>
    <cacheField name="[Purchasing ShipMethod].[Name].[Name]" caption="Name" numFmtId="0" hierarchy="203" level="1">
      <sharedItems count="5">
        <s v="CARGO TRANSPORT 5"/>
        <s v="OVERNIGHT J-FAST"/>
        <s v="OVERSEAS - DELUXE"/>
        <s v="XRQ - TRUCK GROUND"/>
        <s v="ZY - EXPRESS"/>
      </sharedItems>
    </cacheField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2"/>
        <fieldUsage x="3"/>
        <fieldUsage x="4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0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2" memberValueDatatype="130" unbalanced="0">
      <fieldsUsage count="2">
        <fieldUsage x="-1"/>
        <fieldUsage x="1"/>
      </fieldsUsage>
    </cacheHierarchy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0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0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 oneField="1">
      <fieldsUsage count="1">
        <fieldUsage x="0"/>
      </fieldsUsage>
    </cacheHierarchy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68256828707" createdVersion="5" refreshedVersion="8" minRefreshableVersion="3" recordCount="0" supportSubquery="1" supportAdvancedDrill="1" xr:uid="{907940B0-B7BA-4755-A849-47252389B109}">
  <cacheSource type="external" connectionId="67"/>
  <cacheFields count="5">
    <cacheField name="[Production Product].[Name].[Name]" caption="Name" numFmtId="0" hierarchy="82" level="1">
      <sharedItems count="10">
        <s v="Front Brakes"/>
        <s v="HL Crankarm"/>
        <s v="HL Road Tire"/>
        <s v="LL Mountain Pedal"/>
        <s v="LL Road Pedal"/>
        <s v="LL Road Tire"/>
        <s v="ML Mountain Pedal"/>
        <s v="ML Road Pedal"/>
        <s v="ML Road Tire"/>
        <s v="Rear Brakes"/>
      </sharedItems>
    </cacheField>
    <cacheField name="[Measures].[PorProduto]" caption="PorProduto" numFmtId="0" hierarchy="387" level="32767"/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2"/>
        <fieldUsage x="3"/>
        <fieldUsage x="4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>
      <fieldsUsage count="2">
        <fieldUsage x="-1"/>
        <fieldUsage x="0"/>
      </fieldsUsage>
    </cacheHierarchy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0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0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 oneField="1">
      <fieldsUsage count="1">
        <fieldUsage x="1"/>
      </fieldsUsage>
    </cacheHierarchy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68260300925" createdVersion="5" refreshedVersion="8" minRefreshableVersion="3" recordCount="0" supportSubquery="1" supportAdvancedDrill="1" xr:uid="{D64C1DDA-250E-4593-AD15-F02DE685EBDB}">
  <cacheSource type="external" connectionId="67"/>
  <cacheFields count="5">
    <cacheField name="[Measures].[Scrap]" caption="Scrap" numFmtId="0" hierarchy="400" level="32767"/>
    <cacheField name="[Production ScrapReason].[Name].[Name]" caption="Name" numFmtId="0" hierarchy="138" level="1">
      <sharedItems count="5">
        <s v="Paint process failed"/>
        <s v="Primer process failed"/>
        <s v="Thermoform temperature too low"/>
        <s v="Trim length too long"/>
        <s v="Wheel misaligned"/>
      </sharedItems>
    </cacheField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2"/>
        <fieldUsage x="3"/>
        <fieldUsage x="4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0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2" memberValueDatatype="130" unbalanced="0">
      <fieldsUsage count="2">
        <fieldUsage x="-1"/>
        <fieldUsage x="1"/>
      </fieldsUsage>
    </cacheHierarchy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0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0" memberValueDatatype="130" unbalanced="0"/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 oneField="1">
      <fieldsUsage count="1">
        <fieldUsage x="0"/>
      </fieldsUsage>
    </cacheHierarchy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36458335" createdVersion="5" refreshedVersion="8" minRefreshableVersion="3" recordCount="0" supportSubquery="1" supportAdvancedDrill="1" xr:uid="{D95339DA-C8CA-494A-B521-849F69A29623}">
  <cacheSource type="external" connectionId="67"/>
  <cacheFields count="6">
    <cacheField name="[Sales Store].[Name].[Name]" caption="Name" numFmtId="0" hierarchy="326" level="1">
      <sharedItems count="14">
        <s v="Corner Bicycle Supply"/>
        <s v="Eastside Department Store"/>
        <s v="Excellent Riding Supplies"/>
        <s v="Farthermost Bike Shop"/>
        <s v="Field Trip Store"/>
        <s v="Metropolitan Equipment"/>
        <s v="Outdoor Equipment Store"/>
        <s v="Registered Cycle Store"/>
        <s v="Retail Mall"/>
        <s v="Sheet Metal Manufacturing"/>
        <s v="Top Sports Supply"/>
        <s v="Totes &amp; Baskets Company"/>
        <s v="Vigorous Exercise Company"/>
        <s v="Westside Plaza"/>
      </sharedItems>
    </cacheField>
    <cacheField name="[Calendar].[Date Hierarchy].[Year]" caption="Year" numFmtId="0" hierarchy="1" level="1">
      <sharedItems containsSemiMixedTypes="0" containsString="0" containsNumber="1" containsInteger="1" minValue="2011" maxValue="2014" count="4"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Calendar].[Date Hierarchy].[Year].&amp;[2011]"/>
            <x15:cachedUniqueName index="1" name="[Calendar].[Date Hierarchy].[Year].&amp;[2012]"/>
            <x15:cachedUniqueName index="2" name="[Calendar].[Date Hierarchy].[Year].&amp;[2013]"/>
            <x15:cachedUniqueName index="3" name="[Calendar].[Date Hierarchy].[Year].&amp;[2014]"/>
          </x15:cachedUniqueNames>
        </ext>
      </extLst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Measures].[Margem de lucro]" caption="Margem de lucro" numFmtId="0" hierarchy="394" level="32767"/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1"/>
        <fieldUsage x="2"/>
        <fieldUsage x="3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5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/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>
      <fieldsUsage count="2">
        <fieldUsage x="-1"/>
        <fieldUsage x="0"/>
      </fieldsUsage>
    </cacheHierarchy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/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 oneField="1">
      <fieldsUsage count="1">
        <fieldUsage x="4"/>
      </fieldsUsage>
    </cacheHierarchy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/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27.675037037036" createdVersion="5" refreshedVersion="8" minRefreshableVersion="3" recordCount="0" supportSubquery="1" supportAdvancedDrill="1" xr:uid="{A7C173FA-1E6E-4A6B-B577-DAB5AAFE0580}">
  <cacheSource type="external" connectionId="67"/>
  <cacheFields count="8">
    <cacheField name="[Sales Store].[Name].[Name]" caption="Name" numFmtId="0" hierarchy="326" level="1">
      <sharedItems count="14">
        <s v="Corner Bicycle Supply"/>
        <s v="Eastside Department Store"/>
        <s v="Excellent Riding Supplies"/>
        <s v="Farthermost Bike Shop"/>
        <s v="Field Trip Store"/>
        <s v="Metropolitan Equipment"/>
        <s v="Outdoor Equipment Store"/>
        <s v="Registered Cycle Store"/>
        <s v="Retail Mall"/>
        <s v="Sheet Metal Manufacturing"/>
        <s v="Top Sports Supply"/>
        <s v="Totes &amp; Baskets Company"/>
        <s v="Vigorous Exercise Company"/>
        <s v="Westside Plaza"/>
      </sharedItems>
    </cacheField>
    <cacheField name="[Production Product].[Name].[Name]" caption="Name" numFmtId="0" hierarchy="82" level="1">
      <sharedItems count="20">
        <s v="AWC Logo Cap"/>
        <s v="Half-Finger Gloves, M"/>
        <s v="HL Crankarm"/>
        <s v="HL Road Tire"/>
        <s v="LL Crankarm"/>
        <s v="LL Mountain Tire"/>
        <s v="LL Road Frame - Black, 52"/>
        <s v="LL Road Tire"/>
        <s v="Long-Sleeve Logo Jersey, L"/>
        <s v="Long-Sleeve Logo Jersey, M"/>
        <s v="Long-Sleeve Logo Jersey, XL"/>
        <s v="ML Crankarm"/>
        <s v="ML Mountain Tire"/>
        <s v="ML Road Rim"/>
        <s v="ML Road Tire"/>
        <s v="Road-550-W Yellow, 38"/>
        <s v="Sport-100 Helmet, Black"/>
        <s v="Sport-100 Helmet, Blue"/>
        <s v="Sport-100 Helmet, Red"/>
        <s v="Touring Tire"/>
      </sharedItems>
    </cacheField>
    <cacheField name="[Measures].[lucro]" caption="lucro" numFmtId="0" hierarchy="392" level="32767"/>
    <cacheField name="[Measures].[Média Lucro]" caption="Média Lucro" numFmtId="0" hierarchy="406" level="32767"/>
    <cacheField name="[Calendar].[Date Hierarchy].[Year]" caption="Year" numFmtId="0" hierarchy="1" level="1">
      <sharedItems containsSemiMixedTypes="0" containsNonDate="0" containsString="0"/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Calendar].[Year].[Year]" caption="Year" numFmtId="0" hierarchy="2" level="1">
      <sharedItems containsSemiMixedTypes="0" containsNonDate="0" containsString="0"/>
    </cacheField>
  </cacheFields>
  <cacheHierarchies count="47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4"/>
        <fieldUsage x="5"/>
        <fieldUsage x="6"/>
      </fieldsUsage>
    </cacheHierarchy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7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HumanResources Department].[DepartmentID]" caption="DepartmentID" attribute="1" defaultMemberUniqueName="[HumanResources Department].[DepartmentID].[All]" allUniqueName="[HumanResources Department].[DepartmentID].[All]" dimensionUniqueName="[HumanResources Department]" displayFolder="" count="0" memberValueDatatype="20" unbalanced="0"/>
    <cacheHierarchy uniqueName="[HumanResources Department].[Name]" caption="Name" attribute="1" defaultMemberUniqueName="[HumanResources Department].[Name].[All]" allUniqueName="[HumanResources Department].[Name].[All]" dimensionUniqueName="[HumanResources Department]" displayFolder="" count="0" memberValueDatatype="130" unbalanced="0"/>
    <cacheHierarchy uniqueName="[HumanResources Department].[GroupName]" caption="GroupName" attribute="1" defaultMemberUniqueName="[HumanResources Department].[GroupName].[All]" allUniqueName="[HumanResources Department].[GroupName].[All]" dimensionUniqueName="[HumanResources Department]" displayFolder="" count="0" memberValueDatatype="130" unbalanced="0"/>
    <cacheHierarchy uniqueName="[HumanResources Employee].[BusinessEntityID]" caption="BusinessEntityID" attribute="1" defaultMemberUniqueName="[HumanResources Employee].[BusinessEntityID].[All]" allUniqueName="[HumanResources Employee].[BusinessEntityID].[All]" dimensionUniqueName="[HumanResources Employee]" displayFolder="" count="0" memberValueDatatype="20" unbalanced="0"/>
    <cacheHierarchy uniqueName="[HumanResources Employee].[JobTitle]" caption="JobTitle" attribute="1" defaultMemberUniqueName="[HumanResources Employee].[JobTitle].[All]" allUniqueName="[HumanResources Employee].[JobTitle].[All]" dimensionUniqueName="[HumanResources Employee]" displayFolder="" count="0" memberValueDatatype="130" unbalanced="0"/>
    <cacheHierarchy uniqueName="[HumanResources Employee].[BirthDate]" caption="BirthDate" attribute="1" time="1" defaultMemberUniqueName="[HumanResources Employee].[BirthDate].[All]" allUniqueName="[HumanResources Employee].[BirthDate].[All]" dimensionUniqueName="[HumanResources Employee]" displayFolder="" count="0" memberValueDatatype="7" unbalanced="0"/>
    <cacheHierarchy uniqueName="[HumanResources EmployeeDepartmentHistory].[BusinessEntityID]" caption="BusinessEntityID" attribute="1" defaultMemberUniqueName="[HumanResources EmployeeDepartmentHistory].[BusinessEntityID].[All]" allUniqueName="[HumanResources EmployeeDepartmentHistory].[BusinessEntityID].[All]" dimensionUniqueName="[HumanResources EmployeeDepartmentHistory]" displayFolder="" count="0" memberValueDatatype="20" unbalanced="0"/>
    <cacheHierarchy uniqueName="[HumanResources EmployeeDepartmentHistory].[DepartmentID]" caption="DepartmentID" attribute="1" defaultMemberUniqueName="[HumanResources EmployeeDepartmentHistory].[DepartmentID].[All]" allUniqueName="[HumanResources EmployeeDepartmentHistory].[DepartmentID].[All]" dimensionUniqueName="[HumanResources EmployeeDepartmentHistory]" displayFolder="" count="0" memberValueDatatype="20" unbalanced="0"/>
    <cacheHierarchy uniqueName="[HumanResources EmployeeDepartmentHistory].[StartDate]" caption="StartDate" attribute="1" time="1" defaultMemberUniqueName="[HumanResources EmployeeDepartmentHistory].[StartDate].[All]" allUniqueName="[HumanResources EmployeeDepartmentHistory].[StartDate].[All]" dimensionUniqueName="[HumanResources EmployeeDepartmentHistory]" displayFolder="" count="0" memberValueDatatype="7" unbalanced="0"/>
    <cacheHierarchy uniqueName="[HumanResources EmployeeDepartmentHistory].[EndDate]" caption="EndDate" attribute="1" time="1" defaultMemberUniqueName="[HumanResources EmployeeDepartmentHistory].[EndDate].[All]" allUniqueName="[HumanResources EmployeeDepartmentHistory].[EndDate].[All]" dimensionUniqueName="[HumanResources EmployeeDepartmentHistory]" displayFolder="" count="0" memberValueDatatype="7" unbalanced="0"/>
    <cacheHierarchy uniqueName="[HumanResources EmployeePayHistory].[BusinessEntityID]" caption="BusinessEntityID" attribute="1" defaultMemberUniqueName="[HumanResources EmployeePayHistory].[BusinessEntityID].[All]" allUniqueName="[HumanResources EmployeePayHistory].[BusinessEntityID].[All]" dimensionUniqueName="[HumanResources EmployeePayHistory]" displayFolder="" count="0" memberValueDatatype="20" unbalanced="0"/>
    <cacheHierarchy uniqueName="[HumanResources EmployeePayHistory].[Rate]" caption="Rate" attribute="1" defaultMemberUniqueName="[HumanResources EmployeePayHistory].[Rate].[All]" allUniqueName="[HumanResources EmployeePayHistory].[Rate].[All]" dimensionUniqueName="[HumanResources EmployeePayHistory]" displayFolder="" count="0" memberValueDatatype="5" unbalanced="0"/>
    <cacheHierarchy uniqueName="[HumanResources EmployeePayHistory].[PayFrequency]" caption="PayFrequency" attribute="1" defaultMemberUniqueName="[HumanResources EmployeePayHistory].[PayFrequency].[All]" allUniqueName="[HumanResources EmployeePayHistory].[PayFrequency].[All]" dimensionUniqueName="[HumanResources EmployeePayHistory]" displayFolder="" count="0" memberValueDatatype="20" unbalanced="0"/>
    <cacheHierarchy uniqueName="[HumanResources vEmployee].[BusinessEntityID]" caption="BusinessEntityID" attribute="1" defaultMemberUniqueName="[HumanResources vEmployee].[BusinessEntityID].[All]" allUniqueName="[HumanResources vEmployee].[BusinessEntityID].[All]" dimensionUniqueName="[HumanResources vEmployee]" displayFolder="" count="0" memberValueDatatype="20" unbalanced="0"/>
    <cacheHierarchy uniqueName="[HumanResources vEmployee].[FirstName]" caption="FirstName" attribute="1" defaultMemberUniqueName="[HumanResources vEmployee].[FirstName].[All]" allUniqueName="[HumanResources vEmployee].[FirstName].[All]" dimensionUniqueName="[HumanResources vEmployee]" displayFolder="" count="0" memberValueDatatype="130" unbalanced="0"/>
    <cacheHierarchy uniqueName="[HumanResources vEmployee].[JobTitle]" caption="JobTitle" attribute="1" defaultMemberUniqueName="[HumanResources vEmployee].[JobTitle].[All]" allUniqueName="[HumanResources vEmployee].[JobTitle].[All]" dimensionUniqueName="[HumanResources vEmployee]" displayFolder="" count="0" memberValueDatatype="130" unbalanced="0"/>
    <cacheHierarchy uniqueName="[HumanResources vEmployee].[City]" caption="City" attribute="1" defaultMemberUniqueName="[HumanResources vEmployee].[City].[All]" allUniqueName="[HumanResources vEmployee].[City].[All]" dimensionUniqueName="[HumanResources vEmployee]" displayFolder="" count="0" memberValueDatatype="130" unbalanced="0"/>
    <cacheHierarchy uniqueName="[HumanResources vEmployee].[StateProvinceName]" caption="StateProvinceName" attribute="1" defaultMemberUniqueName="[HumanResources vEmployee].[StateProvinceName].[All]" allUniqueName="[HumanResources vEmployee].[StateProvinceName].[All]" dimensionUniqueName="[HumanResources vEmployee]" displayFolder="" count="0" memberValueDatatype="130" unbalanced="0"/>
    <cacheHierarchy uniqueName="[HumanResources vEmployee].[CountryRegionName]" caption="CountryRegionName" attribute="1" defaultMemberUniqueName="[HumanResources vEmployee].[CountryRegionName].[All]" allUniqueName="[HumanResources vEmployee].[CountryRegionName].[All]" dimensionUniqueName="[HumanResources vEmployee]" displayFolder="" count="0" memberValueDatatype="130" unbalanced="0"/>
    <cacheHierarchy uniqueName="[HumanResources vEmployeeDepartment].[BusinessEntityID]" caption="BusinessEntityID" attribute="1" defaultMemberUniqueName="[HumanResources vEmployeeDepartment].[BusinessEntityID].[All]" allUniqueName="[HumanResources vEmployeeDepartment].[BusinessEntityID].[All]" dimensionUniqueName="[HumanResources vEmployeeDepartment]" displayFolder="" count="0" memberValueDatatype="20" unbalanced="0"/>
    <cacheHierarchy uniqueName="[HumanResources vEmployeeDepartment].[FirstName]" caption="FirstName" attribute="1" defaultMemberUniqueName="[HumanResources vEmployeeDepartment].[FirstName].[All]" allUniqueName="[HumanResources vEmployeeDepartment].[FirstName].[All]" dimensionUniqueName="[HumanResources vEmployeeDepartment]" displayFolder="" count="0" memberValueDatatype="130" unbalanced="0"/>
    <cacheHierarchy uniqueName="[HumanResources vEmployeeDepartment].[JobTitle]" caption="JobTitle" attribute="1" defaultMemberUniqueName="[HumanResources vEmployeeDepartment].[JobTitle].[All]" allUniqueName="[HumanResources vEmployeeDepartment].[JobTitle].[All]" dimensionUniqueName="[HumanResources vEmployeeDepartment]" displayFolder="" count="0" memberValueDatatype="130" unbalanced="0"/>
    <cacheHierarchy uniqueName="[HumanResources vEmployeeDepartment].[Department]" caption="Department" attribute="1" defaultMemberUniqueName="[HumanResources vEmployeeDepartment].[Department].[All]" allUniqueName="[HumanResources vEmployeeDepartment].[Department].[All]" dimensionUniqueName="[HumanResources vEmployeeDepartment]" displayFolder="" count="0" memberValueDatatype="130" unbalanced="0"/>
    <cacheHierarchy uniqueName="[HumanResources vEmployeeDepartment].[GroupName]" caption="GroupName" attribute="1" defaultMemberUniqueName="[HumanResources vEmployeeDepartment].[GroupName].[All]" allUniqueName="[HumanResources vEmployeeDepartment].[GroupName].[All]" dimensionUniqueName="[HumanResources vEmployeeDepartment]" displayFolder="" count="0" memberValueDatatype="130" unbalanced="0"/>
    <cacheHierarchy uniqueName="[HumanResources vEmployeeDepartmentHistory].[BusinessEntityID]" caption="BusinessEntityID" attribute="1" defaultMemberUniqueName="[HumanResources vEmployeeDepartmentHistory].[BusinessEntityID].[All]" allUniqueName="[HumanResources vEmployeeDepartmentHistory].[BusinessEntityID].[All]" dimensionUniqueName="[HumanResources vEmployeeDepartmentHistory]" displayFolder="" count="0" memberValueDatatype="20" unbalanced="0"/>
    <cacheHierarchy uniqueName="[HumanResources vEmployeeDepartmentHistory].[FirstName]" caption="FirstName" attribute="1" defaultMemberUniqueName="[HumanResources vEmployeeDepartmentHistory].[FirstName].[All]" allUniqueName="[HumanResources vEmployeeDepartmentHistory].[FirstName].[All]" dimensionUniqueName="[HumanResources vEmployeeDepartmentHistory]" displayFolder="" count="0" memberValueDatatype="130" unbalanced="0"/>
    <cacheHierarchy uniqueName="[HumanResources vEmployeeDepartmentHistory].[Department]" caption="Department" attribute="1" defaultMemberUniqueName="[HumanResources vEmployeeDepartmentHistory].[Department].[All]" allUniqueName="[HumanResources vEmployeeDepartmentHistory].[Department].[All]" dimensionUniqueName="[HumanResources vEmployeeDepartmentHistory]" displayFolder="" count="0" memberValueDatatype="130" unbalanced="0"/>
    <cacheHierarchy uniqueName="[Person Address].[AddressID]" caption="AddressID" attribute="1" defaultMemberUniqueName="[Person Address].[AddressID].[All]" allUniqueName="[Person Address].[AddressID].[All]" dimensionUniqueName="[Person Address]" displayFolder="" count="0" memberValueDatatype="20" unbalanced="0"/>
    <cacheHierarchy uniqueName="[Person Address].[City]" caption="City" attribute="1" defaultMemberUniqueName="[Person Address].[City].[All]" allUniqueName="[Person Address].[City].[All]" dimensionUniqueName="[Person Address]" displayFolder="" count="0" memberValueDatatype="130" unbalanced="0"/>
    <cacheHierarchy uniqueName="[Person Address].[StateProvinceID]" caption="StateProvinceID" attribute="1" defaultMemberUniqueName="[Person Address].[StateProvinceID].[All]" allUniqueName="[Person Address].[StateProvinceID].[All]" dimensionUniqueName="[Person Address]" displayFolder="" count="0" memberValueDatatype="20" unbalanced="0"/>
    <cacheHierarchy uniqueName="[Person Address].[rowguid]" caption="rowguid" attribute="1" defaultMemberUniqueName="[Person Address].[rowguid].[All]" allUniqueName="[Person Address].[rowguid].[All]" dimensionUniqueName="[Person Address]" displayFolder="" count="0" memberValueDatatype="130" unbalanced="0"/>
    <cacheHierarchy uniqueName="[Person AddressType].[AddressTypeID]" caption="AddressTypeID" attribute="1" defaultMemberUniqueName="[Person AddressType].[AddressTypeID].[All]" allUniqueName="[Person AddressType].[AddressTypeID].[All]" dimensionUniqueName="[Person AddressType]" displayFolder="" count="0" memberValueDatatype="20" unbalanced="0"/>
    <cacheHierarchy uniqueName="[Person AddressType].[Name]" caption="Name" attribute="1" defaultMemberUniqueName="[Person AddressType].[Name].[All]" allUniqueName="[Person AddressType].[Name].[All]" dimensionUniqueName="[Person AddressType]" displayFolder="" count="0" memberValueDatatype="130" unbalanced="0"/>
    <cacheHierarchy uniqueName="[Person AddressType].[rowguid]" caption="rowguid" attribute="1" defaultMemberUniqueName="[Person AddressType].[rowguid].[All]" allUniqueName="[Person AddressType].[rowguid].[All]" dimensionUniqueName="[Person AddressType]" displayFolder="" count="0" memberValueDatatype="130" unbalanced="0"/>
    <cacheHierarchy uniqueName="[Person BusinessEntity].[BusinessEntityID]" caption="BusinessEntityID" attribute="1" defaultMemberUniqueName="[Person BusinessEntity].[BusinessEntityID].[All]" allUniqueName="[Person BusinessEntity].[BusinessEntityID].[All]" dimensionUniqueName="[Person BusinessEntity]" displayFolder="" count="0" memberValueDatatype="20" unbalanced="0"/>
    <cacheHierarchy uniqueName="[Person BusinessEntity].[rowguid]" caption="rowguid" attribute="1" defaultMemberUniqueName="[Person BusinessEntity].[rowguid].[All]" allUniqueName="[Person BusinessEntity].[rowguid].[All]" dimensionUniqueName="[Person BusinessEntity]" displayFolder="" count="0" memberValueDatatype="130" unbalanced="0"/>
    <cacheHierarchy uniqueName="[Person BusinessEntityAddress].[BusinessEntityID]" caption="BusinessEntityID" attribute="1" defaultMemberUniqueName="[Person BusinessEntityAddress].[BusinessEntityID].[All]" allUniqueName="[Person BusinessEntityAddress].[BusinessEntityID].[All]" dimensionUniqueName="[Person BusinessEntityAddress]" displayFolder="" count="0" memberValueDatatype="20" unbalanced="0"/>
    <cacheHierarchy uniqueName="[Person BusinessEntityAddress].[AddressID]" caption="AddressID" attribute="1" defaultMemberUniqueName="[Person BusinessEntityAddress].[AddressID].[All]" allUniqueName="[Person BusinessEntityAddress].[AddressID].[All]" dimensionUniqueName="[Person BusinessEntityAddress]" displayFolder="" count="0" memberValueDatatype="20" unbalanced="0"/>
    <cacheHierarchy uniqueName="[Person BusinessEntityAddress].[AddressTypeID]" caption="AddressTypeID" attribute="1" defaultMemberUniqueName="[Person BusinessEntityAddress].[AddressTypeID].[All]" allUniqueName="[Person BusinessEntityAddress].[AddressTypeID].[All]" dimensionUniqueName="[Person BusinessEntityAddress]" displayFolder="" count="0" memberValueDatatype="20" unbalanced="0"/>
    <cacheHierarchy uniqueName="[Person BusinessEntityAddress].[rowguid]" caption="rowguid" attribute="1" defaultMemberUniqueName="[Person BusinessEntityAddress].[rowguid].[All]" allUniqueName="[Person BusinessEntityAddress].[rowguid].[All]" dimensionUniqueName="[Person BusinessEntityAddress]" displayFolder="" count="0" memberValueDatatype="130" unbalanced="0"/>
    <cacheHierarchy uniqueName="[Person BusinessEntityContact].[BusinessEntityID]" caption="BusinessEntityID" attribute="1" defaultMemberUniqueName="[Person BusinessEntityContact].[BusinessEntityID].[All]" allUniqueName="[Person BusinessEntityContact].[BusinessEntityID].[All]" dimensionUniqueName="[Person BusinessEntityContact]" displayFolder="" count="0" memberValueDatatype="20" unbalanced="0"/>
    <cacheHierarchy uniqueName="[Person BusinessEntityContact].[PersonID]" caption="PersonID" attribute="1" defaultMemberUniqueName="[Person BusinessEntityContact].[PersonID].[All]" allUniqueName="[Person BusinessEntityContact].[PersonID].[All]" dimensionUniqueName="[Person BusinessEntityContact]" displayFolder="" count="0" memberValueDatatype="20" unbalanced="0"/>
    <cacheHierarchy uniqueName="[Person BusinessEntityContact].[ContactTypeID]" caption="ContactTypeID" attribute="1" defaultMemberUniqueName="[Person BusinessEntityContact].[ContactTypeID].[All]" allUniqueName="[Person BusinessEntityContact].[ContactTypeID].[All]" dimensionUniqueName="[Person BusinessEntityContact]" displayFolder="" count="0" memberValueDatatype="20" unbalanced="0"/>
    <cacheHierarchy uniqueName="[Person BusinessEntityContact].[rowguid]" caption="rowguid" attribute="1" defaultMemberUniqueName="[Person BusinessEntityContact].[rowguid].[All]" allUniqueName="[Person BusinessEntityContact].[rowguid].[All]" dimensionUniqueName="[Person BusinessEntityContact]" displayFolder="" count="0" memberValueDatatype="130" unbalanced="0"/>
    <cacheHierarchy uniqueName="[Person ContactType].[ContactTypeID]" caption="ContactTypeID" attribute="1" defaultMemberUniqueName="[Person ContactType].[ContactTypeID].[All]" allUniqueName="[Person ContactType].[ContactTypeID].[All]" dimensionUniqueName="[Person ContactType]" displayFolder="" count="0" memberValueDatatype="20" unbalanced="0"/>
    <cacheHierarchy uniqueName="[Person ContactType].[Name]" caption="Name" attribute="1" defaultMemberUniqueName="[Person ContactType].[Name].[All]" allUniqueName="[Person ContactType].[Name].[All]" dimensionUniqueName="[Person ContactType]" displayFolder="" count="0" memberValueDatatype="130" unbalanced="0"/>
    <cacheHierarchy uniqueName="[Person CountryRegion].[Name]" caption="Name" attribute="1" defaultMemberUniqueName="[Person CountryRegion].[Name].[All]" allUniqueName="[Person CountryRegion].[Name].[All]" dimensionUniqueName="[Person CountryRegion]" displayFolder="" count="0" memberValueDatatype="130" unbalanced="0"/>
    <cacheHierarchy uniqueName="[Person CountryRegion].[CountryRegionCode]" caption="CountryRegionCode" attribute="1" defaultMemberUniqueName="[Person CountryRegion].[CountryRegionCode].[All]" allUniqueName="[Person CountryRegion].[CountryRegionCode].[All]" dimensionUniqueName="[Person CountryRegion]" displayFolder="" count="0" memberValueDatatype="130" unbalanced="0"/>
    <cacheHierarchy uniqueName="[Person Person].[BusinessEntityID]" caption="BusinessEntityID" attribute="1" defaultMemberUniqueName="[Person Person].[BusinessEntityID].[All]" allUniqueName="[Person Person].[BusinessEntityID].[All]" dimensionUniqueName="[Person Person]" displayFolder="" count="0" memberValueDatatype="20" unbalanced="0"/>
    <cacheHierarchy uniqueName="[Person Person].[PersonType]" caption="PersonType" attribute="1" defaultMemberUniqueName="[Person Person].[PersonType].[All]" allUniqueName="[Person Person].[PersonType].[All]" dimensionUniqueName="[Person Person]" displayFolder="" count="0" memberValueDatatype="130" unbalanced="0"/>
    <cacheHierarchy uniqueName="[Person Person].[FirstName]" caption="FirstName" attribute="1" defaultMemberUniqueName="[Person Person].[FirstName].[All]" allUniqueName="[Person Person].[FirstName].[All]" dimensionUniqueName="[Person Person]" displayFolder="" count="0" memberValueDatatype="130" unbalanced="0"/>
    <cacheHierarchy uniqueName="[Person Person].[rowguid]" caption="rowguid" attribute="1" defaultMemberUniqueName="[Person Person].[rowguid].[All]" allUniqueName="[Person Person].[rowguid].[All]" dimensionUniqueName="[Person Person]" displayFolder="" count="0" memberValueDatatype="130" unbalanced="0"/>
    <cacheHierarchy uniqueName="[Person PhoneNumberType].[PhoneNumberTypeID]" caption="PhoneNumberTypeID" attribute="1" defaultMemberUniqueName="[Person PhoneNumberType].[PhoneNumberTypeID].[All]" allUniqueName="[Person PhoneNumberType].[PhoneNumberTypeID].[All]" dimensionUniqueName="[Person PhoneNumberType]" displayFolder="" count="0" memberValueDatatype="20" unbalanced="0"/>
    <cacheHierarchy uniqueName="[Person PhoneNumberType].[Name]" caption="Name" attribute="1" defaultMemberUniqueName="[Person PhoneNumberType].[Name].[All]" allUniqueName="[Person PhoneNumberType].[Name].[All]" dimensionUniqueName="[Person PhoneNumberType]" displayFolder="" count="0" memberValueDatatype="130" unbalanced="0"/>
    <cacheHierarchy uniqueName="[Person StateProvince].[StateProvinceID]" caption="StateProvinceID" attribute="1" defaultMemberUniqueName="[Person StateProvince].[StateProvinceID].[All]" allUniqueName="[Person StateProvince].[StateProvinceID].[All]" dimensionUniqueName="[Person StateProvince]" displayFolder="" count="0" memberValueDatatype="20" unbalanced="0"/>
    <cacheHierarchy uniqueName="[Person StateProvince].[StateProvinceCode]" caption="StateProvinceCode" attribute="1" defaultMemberUniqueName="[Person StateProvince].[StateProvinceCode].[All]" allUniqueName="[Person StateProvince].[StateProvinceCode].[All]" dimensionUniqueName="[Person StateProvince]" displayFolder="" count="0" memberValueDatatype="130" unbalanced="0"/>
    <cacheHierarchy uniqueName="[Person StateProvince].[CountryRegionCode]" caption="CountryRegionCode" attribute="1" defaultMemberUniqueName="[Person StateProvince].[CountryRegionCode].[All]" allUniqueName="[Person StateProvince].[CountryRegionCode].[All]" dimensionUniqueName="[Person StateProvince]" displayFolder="" count="0" memberValueDatatype="130" unbalanced="0"/>
    <cacheHierarchy uniqueName="[Person StateProvince].[Name]" caption="Name" attribute="1" defaultMemberUniqueName="[Person StateProvince].[Name].[All]" allUniqueName="[Person StateProvince].[Name].[All]" dimensionUniqueName="[Person StateProvince]" displayFolder="" count="0" memberValueDatatype="130" unbalanced="0"/>
    <cacheHierarchy uniqueName="[Person StateProvince].[TerritoryID]" caption="TerritoryID" attribute="1" defaultMemberUniqueName="[Person StateProvince].[TerritoryID].[All]" allUniqueName="[Person StateProvince].[TerritoryID].[All]" dimensionUniqueName="[Person StateProvince]" displayFolder="" count="0" memberValueDatatype="20" unbalanced="0"/>
    <cacheHierarchy uniqueName="[Person StateProvince].[rowguid]" caption="rowguid" attribute="1" defaultMemberUniqueName="[Person StateProvince].[rowguid].[All]" allUniqueName="[Person StateProvince].[rowguid].[All]" dimensionUniqueName="[Person StateProvince]" displayFolder="" count="0" memberValueDatatype="130" unbalanced="0"/>
    <cacheHierarchy uniqueName="[Person vAdditionalContactInfo].[BusinessEntityID]" caption="BusinessEntityID" attribute="1" defaultMemberUniqueName="[Person vAdditionalContactInfo].[BusinessEntityID].[All]" allUniqueName="[Person vAdditionalContactInfo].[BusinessEntityID].[All]" dimensionUniqueName="[Person vAdditionalContactInfo]" displayFolder="" count="0" memberValueDatatype="20" unbalanced="0"/>
    <cacheHierarchy uniqueName="[Person vAdditionalContactInfo].[FirstName]" caption="FirstName" attribute="1" defaultMemberUniqueName="[Person vAdditionalContactInfo].[FirstName].[All]" allUniqueName="[Person vAdditionalContactInfo].[FirstName].[All]" dimensionUniqueName="[Person vAdditionalContactInfo]" displayFolder="" count="0" memberValueDatatype="130" unbalanced="0"/>
    <cacheHierarchy uniqueName="[Person vAdditionalContactInfo].[rowguid]" caption="rowguid" attribute="1" defaultMemberUniqueName="[Person vAdditionalContactInfo].[rowguid].[All]" allUniqueName="[Person vAdditionalContactInfo].[rowguid].[All]" dimensionUniqueName="[Person vAdditionalContactInfo]" displayFolder="" count="0" memberValueDatatype="130" unbalanced="0"/>
    <cacheHierarchy uniqueName="[Person vStateProvinceCountryRegion].[StateProvinceID]" caption="StateProvinceID" attribute="1" defaultMemberUniqueName="[Person vStateProvinceCountryRegion].[StateProvinceID].[All]" allUniqueName="[Person vStateProvinceCountryRegion].[StateProvinceID].[All]" dimensionUniqueName="[Person vStateProvinceCountryRegion]" displayFolder="" count="0" memberValueDatatype="20" unbalanced="0"/>
    <cacheHierarchy uniqueName="[Person vStateProvinceCountryRegion].[StateProvinceName]" caption="StateProvinceName" attribute="1" defaultMemberUniqueName="[Person vStateProvinceCountryRegion].[StateProvinceName].[All]" allUniqueName="[Person vStateProvinceCountryRegion].[StateProvinceName].[All]" dimensionUniqueName="[Person vStateProvinceCountryRegion]" displayFolder="" count="0" memberValueDatatype="130" unbalanced="0"/>
    <cacheHierarchy uniqueName="[Person vStateProvinceCountryRegion].[StateProvinceCode]" caption="StateProvinceCode" attribute="1" defaultMemberUniqueName="[Person vStateProvinceCountryRegion].[StateProvinceCode].[All]" allUniqueName="[Person vStateProvinceCountryRegion].[StateProvinceCode].[All]" dimensionUniqueName="[Person vStateProvinceCountryRegion]" displayFolder="" count="0" memberValueDatatype="130" unbalanced="0"/>
    <cacheHierarchy uniqueName="[Person vStateProvinceCountryRegion].[TerritoryID]" caption="TerritoryID" attribute="1" defaultMemberUniqueName="[Person vStateProvinceCountryRegion].[TerritoryID].[All]" allUniqueName="[Person vStateProvinceCountryRegion].[TerritoryID].[All]" dimensionUniqueName="[Person vStateProvinceCountryRegion]" displayFolder="" count="0" memberValueDatatype="20" unbalanced="0"/>
    <cacheHierarchy uniqueName="[Person vStateProvinceCountryRegion].[CountryRegionCode]" caption="CountryRegionCode" attribute="1" defaultMemberUniqueName="[Person vStateProvinceCountryRegion].[CountryRegionCode].[All]" allUniqueName="[Person vStateProvinceCountryRegion].[CountryRegionCode].[All]" dimensionUniqueName="[Person vStateProvinceCountryRegion]" displayFolder="" count="0" memberValueDatatype="130" unbalanced="0"/>
    <cacheHierarchy uniqueName="[Person vStateProvinceCountryRegion].[CountryRegionName]" caption="CountryRegionName" attribute="1" defaultMemberUniqueName="[Person vStateProvinceCountryRegion].[CountryRegionName].[All]" allUniqueName="[Person vStateProvinceCountryRegion].[CountryRegionName].[All]" dimensionUniqueName="[Person vStateProvinceCountryRegion]" displayFolder="" count="0" memberValueDatatype="130" unbalanced="0"/>
    <cacheHierarchy uniqueName="[Production Culture].[CultureID]" caption="CultureID" attribute="1" defaultMemberUniqueName="[Production Culture].[CultureID].[All]" allUniqueName="[Production Culture].[CultureID].[All]" dimensionUniqueName="[Production Culture]" displayFolder="" count="0" memberValueDatatype="130" unbalanced="0"/>
    <cacheHierarchy uniqueName="[Production Culture].[Name]" caption="Name" attribute="1" defaultMemberUniqueName="[Production Culture].[Name].[All]" allUniqueName="[Production Culture].[Name].[All]" dimensionUniqueName="[Production Culture]" displayFolder="" count="0" memberValueDatatype="130" unbalanced="0"/>
    <cacheHierarchy uniqueName="[Production Location].[LocationID]" caption="LocationID" attribute="1" defaultMemberUniqueName="[Production Location].[LocationID].[All]" allUniqueName="[Production Location].[LocationID].[All]" dimensionUniqueName="[Production Location]" displayFolder="" count="0" memberValueDatatype="20" unbalanced="0"/>
    <cacheHierarchy uniqueName="[Production Location].[Name]" caption="Name" attribute="1" defaultMemberUniqueName="[Production Location].[Name].[All]" allUniqueName="[Production Location].[Name].[All]" dimensionUniqueName="[Production Location]" displayFolder="" count="0" memberValueDatatype="130" unbalanced="0"/>
    <cacheHierarchy uniqueName="[Production Product].[ProductID]" caption="ProductID" attribute="1" defaultMemberUniqueName="[Production Product].[ProductID].[All]" allUniqueName="[Production Product].[ProductID].[All]" dimensionUniqueName="[Production Product]" displayFolder="" count="0" memberValueDatatype="20" unbalanced="0"/>
    <cacheHierarchy uniqueName="[Production Product].[Name]" caption="Name" attribute="1" defaultMemberUniqueName="[Production Product].[Name].[All]" allUniqueName="[Production Product].[Name].[All]" dimensionUniqueName="[Production Product]" displayFolder="" count="2" memberValueDatatype="130" unbalanced="0">
      <fieldsUsage count="2">
        <fieldUsage x="-1"/>
        <fieldUsage x="1"/>
      </fieldsUsage>
    </cacheHierarchy>
    <cacheHierarchy uniqueName="[Production Product].[ProductNumber]" caption="ProductNumber" attribute="1" defaultMemberUniqueName="[Production Product].[ProductNumber].[All]" allUniqueName="[Production Product].[ProductNumber].[All]" dimensionUniqueName="[Production Product]" displayFolder="" count="0" memberValueDatatype="130" unbalanced="0"/>
    <cacheHierarchy uniqueName="[Production Product].[StandardCost]" caption="StandardCost" attribute="1" defaultMemberUniqueName="[Production Product].[StandardCost].[All]" allUniqueName="[Production Product].[StandardCost].[All]" dimensionUniqueName="[Production Product]" displayFolder="" count="0" memberValueDatatype="5" unbalanced="0"/>
    <cacheHierarchy uniqueName="[Production Product].[ListPrice]" caption="ListPrice" attribute="1" defaultMemberUniqueName="[Production Product].[ListPrice].[All]" allUniqueName="[Production Product].[ListPrice].[All]" dimensionUniqueName="[Production Product]" displayFolder="" count="0" memberValueDatatype="5" unbalanced="0"/>
    <cacheHierarchy uniqueName="[Production Product].[Production Product (2).ProductSubcategoryID]" caption="Production Product (2).ProductSubcategoryID" attribute="1" defaultMemberUniqueName="[Production Product].[Production Product (2).ProductSubcategoryID].[All]" allUniqueName="[Production Product].[Production Product (2).ProductSubcategoryID].[All]" dimensionUniqueName="[Production Product]" displayFolder="" count="0" memberValueDatatype="20" unbalanced="0"/>
    <cacheHierarchy uniqueName="[Production Product  2].[ProductID]" caption="ProductID" attribute="1" defaultMemberUniqueName="[Production Product  2].[ProductID].[All]" allUniqueName="[Production Product  2].[ProductID].[All]" dimensionUniqueName="[Production Product  2]" displayFolder="" count="0" memberValueDatatype="20" unbalanced="0"/>
    <cacheHierarchy uniqueName="[Production Product  2].[Name]" caption="Name" attribute="1" defaultMemberUniqueName="[Production Product  2].[Name].[All]" allUniqueName="[Production Product  2].[Name].[All]" dimensionUniqueName="[Production Product  2]" displayFolder="" count="0" memberValueDatatype="130" unbalanced="0"/>
    <cacheHierarchy uniqueName="[Production Product  2].[ProductNumber]" caption="ProductNumber" attribute="1" defaultMemberUniqueName="[Production Product  2].[ProductNumber].[All]" allUniqueName="[Production Product  2].[ProductNumber].[All]" dimensionUniqueName="[Production Product  2]" displayFolder="" count="0" memberValueDatatype="130" unbalanced="0"/>
    <cacheHierarchy uniqueName="[Production Product  2].[MakeFlag]" caption="MakeFlag" attribute="1" defaultMemberUniqueName="[Production Product  2].[MakeFlag].[All]" allUniqueName="[Production Product  2].[MakeFlag].[All]" dimensionUniqueName="[Production Product  2]" displayFolder="" count="0" memberValueDatatype="11" unbalanced="0"/>
    <cacheHierarchy uniqueName="[Production Product  2].[FinishedGoodsFlag]" caption="FinishedGoodsFlag" attribute="1" defaultMemberUniqueName="[Production Product  2].[FinishedGoodsFlag].[All]" allUniqueName="[Production Product  2].[FinishedGoodsFlag].[All]" dimensionUniqueName="[Production Product  2]" displayFolder="" count="0" memberValueDatatype="11" unbalanced="0"/>
    <cacheHierarchy uniqueName="[Production Product  2].[Color]" caption="Color" attribute="1" defaultMemberUniqueName="[Production Product  2].[Color].[All]" allUniqueName="[Production Product  2].[Color].[All]" dimensionUniqueName="[Production Product  2]" displayFolder="" count="0" memberValueDatatype="130" unbalanced="0"/>
    <cacheHierarchy uniqueName="[Production Product  2].[SafetyStockLevel]" caption="SafetyStockLevel" attribute="1" defaultMemberUniqueName="[Production Product  2].[SafetyStockLevel].[All]" allUniqueName="[Production Product  2].[SafetyStockLevel].[All]" dimensionUniqueName="[Production Product  2]" displayFolder="" count="0" memberValueDatatype="20" unbalanced="0"/>
    <cacheHierarchy uniqueName="[Production Product  2].[ReorderPoint]" caption="ReorderPoint" attribute="1" defaultMemberUniqueName="[Production Product  2].[ReorderPoint].[All]" allUniqueName="[Production Product  2].[ReorderPoint].[All]" dimensionUniqueName="[Production Product  2]" displayFolder="" count="0" memberValueDatatype="20" unbalanced="0"/>
    <cacheHierarchy uniqueName="[Production Product  2].[StandardCost]" caption="StandardCost" attribute="1" defaultMemberUniqueName="[Production Product  2].[StandardCost].[All]" allUniqueName="[Production Product  2].[StandardCost].[All]" dimensionUniqueName="[Production Product  2]" displayFolder="" count="0" memberValueDatatype="6" unbalanced="0"/>
    <cacheHierarchy uniqueName="[Production Product  2].[ListPrice]" caption="ListPrice" attribute="1" defaultMemberUniqueName="[Production Product  2].[ListPrice].[All]" allUniqueName="[Production Product  2].[ListPrice].[All]" dimensionUniqueName="[Production Product  2]" displayFolder="" count="0" memberValueDatatype="6" unbalanced="0"/>
    <cacheHierarchy uniqueName="[Production Product  2].[Size]" caption="Size" attribute="1" defaultMemberUniqueName="[Production Product  2].[Size].[All]" allUniqueName="[Production Product  2].[Size].[All]" dimensionUniqueName="[Production Product  2]" displayFolder="" count="0" memberValueDatatype="130" unbalanced="0"/>
    <cacheHierarchy uniqueName="[Production Product  2].[SizeUnitMeasureCode]" caption="SizeUnitMeasureCode" attribute="1" defaultMemberUniqueName="[Production Product  2].[SizeUnitMeasureCode].[All]" allUniqueName="[Production Product  2].[SizeUnitMeasureCode].[All]" dimensionUniqueName="[Production Product  2]" displayFolder="" count="0" memberValueDatatype="130" unbalanced="0"/>
    <cacheHierarchy uniqueName="[Production Product  2].[WeightUnitMeasureCode]" caption="WeightUnitMeasureCode" attribute="1" defaultMemberUniqueName="[Production Product  2].[WeightUnitMeasureCode].[All]" allUniqueName="[Production Product  2].[WeightUnitMeasureCode].[All]" dimensionUniqueName="[Production Product  2]" displayFolder="" count="0" memberValueDatatype="130" unbalanced="0"/>
    <cacheHierarchy uniqueName="[Production Product  2].[Weight]" caption="Weight" attribute="1" defaultMemberUniqueName="[Production Product  2].[Weight].[All]" allUniqueName="[Production Product  2].[Weight].[All]" dimensionUniqueName="[Production Product  2]" displayFolder="" count="0" memberValueDatatype="5" unbalanced="0"/>
    <cacheHierarchy uniqueName="[Production Product  2].[DaysToManufacture]" caption="DaysToManufacture" attribute="1" defaultMemberUniqueName="[Production Product  2].[DaysToManufacture].[All]" allUniqueName="[Production Product  2].[DaysToManufacture].[All]" dimensionUniqueName="[Production Product  2]" displayFolder="" count="0" memberValueDatatype="20" unbalanced="0"/>
    <cacheHierarchy uniqueName="[Production Product  2].[ProductLine]" caption="ProductLine" attribute="1" defaultMemberUniqueName="[Production Product  2].[ProductLine].[All]" allUniqueName="[Production Product  2].[ProductLine].[All]" dimensionUniqueName="[Production Product  2]" displayFolder="" count="0" memberValueDatatype="130" unbalanced="0"/>
    <cacheHierarchy uniqueName="[Production Product  2].[Class]" caption="Class" attribute="1" defaultMemberUniqueName="[Production Product  2].[Class].[All]" allUniqueName="[Production Product  2].[Class].[All]" dimensionUniqueName="[Production Product  2]" displayFolder="" count="0" memberValueDatatype="130" unbalanced="0"/>
    <cacheHierarchy uniqueName="[Production Product  2].[Style]" caption="Style" attribute="1" defaultMemberUniqueName="[Production Product  2].[Style].[All]" allUniqueName="[Production Product  2].[Style].[All]" dimensionUniqueName="[Production Product  2]" displayFolder="" count="0" memberValueDatatype="130" unbalanced="0"/>
    <cacheHierarchy uniqueName="[Production Product  2].[ProductSubcategoryID]" caption="ProductSubcategoryID" attribute="1" defaultMemberUniqueName="[Production Product  2].[ProductSubcategoryID].[All]" allUniqueName="[Production Product  2].[ProductSubcategoryID].[All]" dimensionUniqueName="[Production Product  2]" displayFolder="" count="0" memberValueDatatype="20" unbalanced="0"/>
    <cacheHierarchy uniqueName="[Production Product  2].[ProductModelID]" caption="ProductModelID" attribute="1" defaultMemberUniqueName="[Production Product  2].[ProductModelID].[All]" allUniqueName="[Production Product  2].[ProductModelID].[All]" dimensionUniqueName="[Production Product  2]" displayFolder="" count="0" memberValueDatatype="20" unbalanced="0"/>
    <cacheHierarchy uniqueName="[Production Product  2].[SellStartDate]" caption="SellStartDate" attribute="1" time="1" defaultMemberUniqueName="[Production Product  2].[SellStartDate].[All]" allUniqueName="[Production Product  2].[SellStartDate].[All]" dimensionUniqueName="[Production Product  2]" displayFolder="" count="0" memberValueDatatype="7" unbalanced="0"/>
    <cacheHierarchy uniqueName="[Production Product  2].[SellEndDate]" caption="SellEndDate" attribute="1" time="1" defaultMemberUniqueName="[Production Product  2].[SellEndDate].[All]" allUniqueName="[Production Product  2].[SellEndDate].[All]" dimensionUniqueName="[Production Product  2]" displayFolder="" count="0" memberValueDatatype="7" unbalanced="0"/>
    <cacheHierarchy uniqueName="[Production Product  2].[DiscontinuedDate]" caption="DiscontinuedDate" attribute="1" time="1" defaultMemberUniqueName="[Production Product  2].[DiscontinuedDate].[All]" allUniqueName="[Production Product  2].[DiscontinuedDate].[All]" dimensionUniqueName="[Production Product  2]" displayFolder="" count="0" memberValueDatatype="7" unbalanced="0"/>
    <cacheHierarchy uniqueName="[Production Product  2].[rowguid]" caption="rowguid" attribute="1" defaultMemberUniqueName="[Production Product  2].[rowguid].[All]" allUniqueName="[Production Product  2].[rowguid].[All]" dimensionUniqueName="[Production Product  2]" displayFolder="" count="0" memberValueDatatype="130" unbalanced="0"/>
    <cacheHierarchy uniqueName="[Production Product  2].[ModifiedDate]" caption="ModifiedDate" attribute="1" time="1" defaultMemberUniqueName="[Production Product  2].[ModifiedDate].[All]" allUniqueName="[Production Product  2].[ModifiedDate].[All]" dimensionUniqueName="[Production Product  2]" displayFolder="" count="0" memberValueDatatype="7" unbalanced="0"/>
    <cacheHierarchy uniqueName="[Production ProductCategory].[ProductCategoryID]" caption="ProductCategoryID" attribute="1" defaultMemberUniqueName="[Production ProductCategory].[ProductCategoryID].[All]" allUniqueName="[Production ProductCategory].[ProductCategoryID].[All]" dimensionUniqueName="[Production ProductCategory]" displayFolder="" count="0" memberValueDatatype="20" unbalanced="0"/>
    <cacheHierarchy uniqueName="[Production ProductCategory].[Name]" caption="Name" attribute="1" defaultMemberUniqueName="[Production ProductCategory].[Name].[All]" allUniqueName="[Production ProductCategory].[Name].[All]" dimensionUniqueName="[Production ProductCategory]" displayFolder="" count="0" memberValueDatatype="130" unbalanced="0"/>
    <cacheHierarchy uniqueName="[Production ProductCategory].[rowguid]" caption="rowguid" attribute="1" defaultMemberUniqueName="[Production ProductCategory].[rowguid].[All]" allUniqueName="[Production ProductCategory].[rowguid].[All]" dimensionUniqueName="[Production ProductCategory]" displayFolder="" count="0" memberValueDatatype="130" unbalanced="0"/>
    <cacheHierarchy uniqueName="[Production ProductCostHistory].[ProductID]" caption="ProductID" attribute="1" defaultMemberUniqueName="[Production ProductCostHistory].[ProductID].[All]" allUniqueName="[Production ProductCostHistory].[ProductID].[All]" dimensionUniqueName="[Production ProductCostHistory]" displayFolder="" count="0" memberValueDatatype="20" unbalanced="0"/>
    <cacheHierarchy uniqueName="[Production ProductCostHistory].[ListPrice]" caption="ListPrice" attribute="1" defaultMemberUniqueName="[Production ProductCostHistory].[ListPrice].[All]" allUniqueName="[Production ProductCostHistory].[ListPrice].[All]" dimensionUniqueName="[Production ProductCostHistory]" displayFolder="" count="0" memberValueDatatype="5" unbalanced="0"/>
    <cacheHierarchy uniqueName="[Production ProductCostHistory].[StartDate]" caption="StartDate" attribute="1" time="1" defaultMemberUniqueName="[Production ProductCostHistory].[StartDate].[All]" allUniqueName="[Production ProductCostHistory].[StartDate].[All]" dimensionUniqueName="[Production ProductCostHistory]" displayFolder="" count="0" memberValueDatatype="7" unbalanced="0"/>
    <cacheHierarchy uniqueName="[Production ProductCostHistory].[EndDate]" caption="EndDate" attribute="1" time="1" defaultMemberUniqueName="[Production ProductCostHistory].[EndDate].[All]" allUniqueName="[Production ProductCostHistory].[EndDate].[All]" dimensionUniqueName="[Production ProductCostHistory]" displayFolder="" count="0" memberValueDatatype="7" unbalanced="0"/>
    <cacheHierarchy uniqueName="[Production ProductDescription].[ProductDescriptionID]" caption="ProductDescriptionID" attribute="1" defaultMemberUniqueName="[Production ProductDescription].[ProductDescriptionID].[All]" allUniqueName="[Production ProductDescription].[ProductDescriptionID].[All]" dimensionUniqueName="[Production ProductDescription]" displayFolder="" count="0" memberValueDatatype="20" unbalanced="0"/>
    <cacheHierarchy uniqueName="[Production ProductDescription].[rowguid]" caption="rowguid" attribute="1" defaultMemberUniqueName="[Production ProductDescription].[rowguid].[All]" allUniqueName="[Production ProductDescription].[rowguid].[All]" dimensionUniqueName="[Production ProductDescription]" displayFolder="" count="0" memberValueDatatype="130" unbalanced="0"/>
    <cacheHierarchy uniqueName="[Production ProductDescription].[Description]" caption="Description" attribute="1" defaultMemberUniqueName="[Production ProductDescription].[Description].[All]" allUniqueName="[Production ProductDescription].[Description].[All]" dimensionUniqueName="[Production ProductDescription]" displayFolder="" count="0" memberValueDatatype="130" unbalanced="0"/>
    <cacheHierarchy uniqueName="[Production ProductInventory].[ProductID]" caption="ProductID" attribute="1" defaultMemberUniqueName="[Production ProductInventory].[ProductID].[All]" allUniqueName="[Production ProductInventory].[ProductID].[All]" dimensionUniqueName="[Production ProductInventory]" displayFolder="" count="0" memberValueDatatype="20" unbalanced="0"/>
    <cacheHierarchy uniqueName="[Production ProductInventory].[LocationID]" caption="LocationID" attribute="1" defaultMemberUniqueName="[Production ProductInventory].[LocationID].[All]" allUniqueName="[Production ProductInventory].[LocationID].[All]" dimensionUniqueName="[Production ProductInventory]" displayFolder="" count="0" memberValueDatatype="20" unbalanced="0"/>
    <cacheHierarchy uniqueName="[Production ProductInventory].[Quantity]" caption="Quantity" attribute="1" defaultMemberUniqueName="[Production ProductInventory].[Quantity].[All]" allUniqueName="[Production ProductInventory].[Quantity].[All]" dimensionUniqueName="[Production ProductInventory]" displayFolder="" count="0" memberValueDatatype="20" unbalanced="0"/>
    <cacheHierarchy uniqueName="[Production ProductInventory].[rowguid]" caption="rowguid" attribute="1" defaultMemberUniqueName="[Production ProductInventory].[rowguid].[All]" allUniqueName="[Production ProductInventory].[rowguid].[All]" dimensionUniqueName="[Production ProductInventory]" displayFolder="" count="0" memberValueDatatype="130" unbalanced="0"/>
    <cacheHierarchy uniqueName="[Production ProductListPriceHistory].[ProductID]" caption="ProductID" attribute="1" defaultMemberUniqueName="[Production ProductListPriceHistory].[ProductID].[All]" allUniqueName="[Production ProductListPriceHistory].[ProductID].[All]" dimensionUniqueName="[Production ProductListPriceHistory]" displayFolder="" count="0" memberValueDatatype="20" unbalanced="0"/>
    <cacheHierarchy uniqueName="[Production ProductListPriceHistory].[StartDate]" caption="StartDate" attribute="1" time="1" defaultMemberUniqueName="[Production ProductListPriceHistory].[StartDate].[All]" allUniqueName="[Production ProductListPriceHistory].[StartDate].[All]" dimensionUniqueName="[Production ProductListPriceHistory]" displayFolder="" count="0" memberValueDatatype="7" unbalanced="0"/>
    <cacheHierarchy uniqueName="[Production ProductListPriceHistory].[EndDate]" caption="EndDate" attribute="1" time="1" defaultMemberUniqueName="[Production ProductListPriceHistory].[EndDate].[All]" allUniqueName="[Production ProductListPriceHistory].[EndDate].[All]" dimensionUniqueName="[Production ProductListPriceHistory]" displayFolder="" count="0" memberValueDatatype="7" unbalanced="0"/>
    <cacheHierarchy uniqueName="[Production ProductListPriceHistory].[ListPrice]" caption="ListPrice" attribute="1" defaultMemberUniqueName="[Production ProductListPriceHistory].[ListPrice].[All]" allUniqueName="[Production ProductListPriceHistory].[ListPrice].[All]" dimensionUniqueName="[Production ProductListPriceHistory]" displayFolder="" count="0" memberValueDatatype="5" unbalanced="0"/>
    <cacheHierarchy uniqueName="[Production ProductModel].[ProductModelID]" caption="ProductModelID" attribute="1" defaultMemberUniqueName="[Production ProductModel].[ProductModelID].[All]" allUniqueName="[Production ProductModel].[ProductModelID].[All]" dimensionUniqueName="[Production ProductModel]" displayFolder="" count="0" memberValueDatatype="20" unbalanced="0"/>
    <cacheHierarchy uniqueName="[Production ProductModel].[Name]" caption="Name" attribute="1" defaultMemberUniqueName="[Production ProductModel].[Name].[All]" allUniqueName="[Production ProductModel].[Name].[All]" dimensionUniqueName="[Production ProductModel]" displayFolder="" count="0" memberValueDatatype="130" unbalanced="0"/>
    <cacheHierarchy uniqueName="[Production ProductModel].[rowguid]" caption="rowguid" attribute="1" defaultMemberUniqueName="[Production ProductModel].[rowguid].[All]" allUniqueName="[Production ProductModel].[rowguid].[All]" dimensionUniqueName="[Production ProductModel]" displayFolder="" count="0" memberValueDatatype="130" unbalanced="0"/>
    <cacheHierarchy uniqueName="[Production ProductSubcategory].[ProductSubcategoryID]" caption="ProductSubcategoryID" attribute="1" defaultMemberUniqueName="[Production ProductSubcategory].[ProductSubcategoryID].[All]" allUniqueName="[Production ProductSubcategory].[ProductSubcategoryID].[All]" dimensionUniqueName="[Production ProductSubcategory]" displayFolder="" count="0" memberValueDatatype="20" unbalanced="0"/>
    <cacheHierarchy uniqueName="[Production ProductSubcategory].[Name]" caption="Name" attribute="1" defaultMemberUniqueName="[Production ProductSubcategory].[Name].[All]" allUniqueName="[Production ProductSubcategory].[Name].[All]" dimensionUniqueName="[Production ProductSubcategory]" displayFolder="" count="0" memberValueDatatype="130" unbalanced="0"/>
    <cacheHierarchy uniqueName="[Production ProductSubcategory].[ProductCategoryID]" caption="ProductCategoryID" attribute="1" defaultMemberUniqueName="[Production ProductSubcategory].[ProductCategoryID].[All]" allUniqueName="[Production ProductSubcategory].[ProductCategoryID].[All]" dimensionUniqueName="[Production ProductSubcategory]" displayFolder="" count="0" memberValueDatatype="20" unbalanced="0"/>
    <cacheHierarchy uniqueName="[Production ProductSubcategory].[rowguid]" caption="rowguid" attribute="1" defaultMemberUniqueName="[Production ProductSubcategory].[rowguid].[All]" allUniqueName="[Production ProductSubcategory].[rowguid].[All]" dimensionUniqueName="[Production ProductSubcategory]" displayFolder="" count="0" memberValueDatatype="130" unbalanced="0"/>
    <cacheHierarchy uniqueName="[Production ScrapReason].[ScrapReasonID]" caption="ScrapReasonID" attribute="1" defaultMemberUniqueName="[Production ScrapReason].[ScrapReasonID].[All]" allUniqueName="[Production ScrapReason].[ScrapReasonID].[All]" dimensionUniqueName="[Production ScrapReason]" displayFolder="" count="0" memberValueDatatype="20" unbalanced="0"/>
    <cacheHierarchy uniqueName="[Production ScrapReason].[Name]" caption="Name" attribute="1" defaultMemberUniqueName="[Production ScrapReason].[Name].[All]" allUniqueName="[Production ScrapReason].[Name].[All]" dimensionUniqueName="[Production ScrapReason]" displayFolder="" count="0" memberValueDatatype="130" unbalanced="0"/>
    <cacheHierarchy uniqueName="[Production TransactionHistory].[TransactionID]" caption="TransactionID" attribute="1" defaultMemberUniqueName="[Production TransactionHistory].[TransactionID].[All]" allUniqueName="[Production TransactionHistory].[TransactionID].[All]" dimensionUniqueName="[Production TransactionHistory]" displayFolder="" count="0" memberValueDatatype="20" unbalanced="0"/>
    <cacheHierarchy uniqueName="[Production TransactionHistory].[ProductID]" caption="ProductID" attribute="1" defaultMemberUniqueName="[Production TransactionHistory].[ProductID].[All]" allUniqueName="[Production TransactionHistory].[ProductID].[All]" dimensionUniqueName="[Production TransactionHistory]" displayFolder="" count="0" memberValueDatatype="20" unbalanced="0"/>
    <cacheHierarchy uniqueName="[Production TransactionHistory].[ReferenceOrderID]" caption="ReferenceOrderID" attribute="1" defaultMemberUniqueName="[Production TransactionHistory].[ReferenceOrderID].[All]" allUniqueName="[Production TransactionHistory].[ReferenceOrderID].[All]" dimensionUniqueName="[Production TransactionHistory]" displayFolder="" count="0" memberValueDatatype="20" unbalanced="0"/>
    <cacheHierarchy uniqueName="[Production TransactionHistory].[ReferenceOrderLineID]" caption="ReferenceOrderLineID" attribute="1" defaultMemberUniqueName="[Production TransactionHistory].[ReferenceOrderLineID].[All]" allUniqueName="[Production TransactionHistory].[ReferenceOrderLineID].[All]" dimensionUniqueName="[Production TransactionHistory]" displayFolder="" count="0" memberValueDatatype="20" unbalanced="0"/>
    <cacheHierarchy uniqueName="[Production TransactionHistory].[TransactionType]" caption="TransactionType" attribute="1" defaultMemberUniqueName="[Production TransactionHistory].[TransactionType].[All]" allUniqueName="[Production TransactionHistory].[TransactionType].[All]" dimensionUniqueName="[Production TransactionHistory]" displayFolder="" count="0" memberValueDatatype="130" unbalanced="0"/>
    <cacheHierarchy uniqueName="[Production TransactionHistory].[Quantity]" caption="Quantity" attribute="1" defaultMemberUniqueName="[Production TransactionHistory].[Quantity].[All]" allUniqueName="[Production TransactionHistory].[Quantity].[All]" dimensionUniqueName="[Production TransactionHistory]" displayFolder="" count="0" memberValueDatatype="20" unbalanced="0"/>
    <cacheHierarchy uniqueName="[Production TransactionHistory].[ActualCost]" caption="ActualCost" attribute="1" defaultMemberUniqueName="[Production TransactionHistory].[ActualCost].[All]" allUniqueName="[Production TransactionHistory].[ActualCost].[All]" dimensionUniqueName="[Production TransactionHistory]" displayFolder="" count="0" memberValueDatatype="5" unbalanced="0"/>
    <cacheHierarchy uniqueName="[Production TransactionHistoryArchive].[TransactionID]" caption="TransactionID" attribute="1" defaultMemberUniqueName="[Production TransactionHistoryArchive].[TransactionID].[All]" allUniqueName="[Production TransactionHistoryArchive].[TransactionID].[All]" dimensionUniqueName="[Production TransactionHistoryArchive]" displayFolder="" count="0" memberValueDatatype="20" unbalanced="0"/>
    <cacheHierarchy uniqueName="[Production TransactionHistoryArchive].[ProductID]" caption="ProductID" attribute="1" defaultMemberUniqueName="[Production TransactionHistoryArchive].[ProductID].[All]" allUniqueName="[Production TransactionHistoryArchive].[ProductID].[All]" dimensionUniqueName="[Production TransactionHistoryArchive]" displayFolder="" count="0" memberValueDatatype="20" unbalanced="0"/>
    <cacheHierarchy uniqueName="[Production TransactionHistoryArchive].[ReferenceOrderID]" caption="ReferenceOrderID" attribute="1" defaultMemberUniqueName="[Production TransactionHistoryArchive].[ReferenceOrderID].[All]" allUniqueName="[Production TransactionHistoryArchive].[ReferenceOrderID].[All]" dimensionUniqueName="[Production TransactionHistoryArchive]" displayFolder="" count="0" memberValueDatatype="20" unbalanced="0"/>
    <cacheHierarchy uniqueName="[Production TransactionHistoryArchive].[ReferenceOrderLineID]" caption="ReferenceOrderLineID" attribute="1" defaultMemberUniqueName="[Production TransactionHistoryArchive].[ReferenceOrderLineID].[All]" allUniqueName="[Production TransactionHistoryArchive].[ReferenceOrderLineID].[All]" dimensionUniqueName="[Production TransactionHistoryArchive]" displayFolder="" count="0" memberValueDatatype="20" unbalanced="0"/>
    <cacheHierarchy uniqueName="[Production TransactionHistoryArchive].[ActualCost]" caption="ActualCost" attribute="1" defaultMemberUniqueName="[Production TransactionHistoryArchive].[ActualCost].[All]" allUniqueName="[Production TransactionHistoryArchive].[ActualCost].[All]" dimensionUniqueName="[Production TransactionHistoryArchive]" displayFolder="" count="0" memberValueDatatype="5" unbalanced="0"/>
    <cacheHierarchy uniqueName="[Production TransactionHistoryArchive].[Quantity]" caption="Quantity" attribute="1" defaultMemberUniqueName="[Production TransactionHistoryArchive].[Quantity].[All]" allUniqueName="[Production TransactionHistoryArchive].[Quantity].[All]" dimensionUniqueName="[Production TransactionHistoryArchive]" displayFolder="" count="0" memberValueDatatype="20" unbalanced="0"/>
    <cacheHierarchy uniqueName="[Production TransactionHistoryArchive].[TransactionType]" caption="TransactionType" attribute="1" defaultMemberUniqueName="[Production TransactionHistoryArchive].[TransactionType].[All]" allUniqueName="[Production TransactionHistoryArchive].[TransactionType].[All]" dimensionUniqueName="[Production TransactionHistoryArchive]" displayFolder="" count="0" memberValueDatatype="130" unbalanced="0"/>
    <cacheHierarchy uniqueName="[Production UnitMeasure].[UnitMeasureCode]" caption="UnitMeasureCode" attribute="1" defaultMemberUniqueName="[Production UnitMeasure].[UnitMeasureCode].[All]" allUniqueName="[Production UnitMeasure].[UnitMeasureCode].[All]" dimensionUniqueName="[Production UnitMeasure]" displayFolder="" count="0" memberValueDatatype="130" unbalanced="0"/>
    <cacheHierarchy uniqueName="[Production UnitMeasure].[Name]" caption="Name" attribute="1" defaultMemberUniqueName="[Production UnitMeasure].[Name].[All]" allUniqueName="[Production UnitMeasure].[Name].[All]" dimensionUniqueName="[Production UnitMeasure]" displayFolder="" count="0" memberValueDatatype="130" unbalanced="0"/>
    <cacheHierarchy uniqueName="[Production WorkOrder].[WorkOrderID]" caption="WorkOrderID" attribute="1" defaultMemberUniqueName="[Production WorkOrder].[WorkOrderID].[All]" allUniqueName="[Production WorkOrder].[WorkOrderID].[All]" dimensionUniqueName="[Production WorkOrder]" displayFolder="" count="0" memberValueDatatype="20" unbalanced="0"/>
    <cacheHierarchy uniqueName="[Production WorkOrder].[ProductID]" caption="ProductID" attribute="1" defaultMemberUniqueName="[Production WorkOrder].[ProductID].[All]" allUniqueName="[Production WorkOrder].[ProductID].[All]" dimensionUniqueName="[Production WorkOrder]" displayFolder="" count="0" memberValueDatatype="20" unbalanced="0"/>
    <cacheHierarchy uniqueName="[Production WorkOrder].[ActualCost]" caption="ActualCost" attribute="1" defaultMemberUniqueName="[Production WorkOrder].[ActualCost].[All]" allUniqueName="[Production WorkOrder].[ActualCost].[All]" dimensionUniqueName="[Production WorkOrder]" displayFolder="" count="0" memberValueDatatype="5" unbalanced="0"/>
    <cacheHierarchy uniqueName="[Production WorkOrder].[OrderQty]" caption="OrderQty" attribute="1" defaultMemberUniqueName="[Production WorkOrder].[OrderQty].[All]" allUniqueName="[Production WorkOrder].[OrderQty].[All]" dimensionUniqueName="[Production WorkOrder]" displayFolder="" count="0" memberValueDatatype="20" unbalanced="0"/>
    <cacheHierarchy uniqueName="[Production WorkOrder].[StockedQty]" caption="StockedQty" attribute="1" defaultMemberUniqueName="[Production WorkOrder].[StockedQty].[All]" allUniqueName="[Production WorkOrder].[StockedQty].[All]" dimensionUniqueName="[Production WorkOrder]" displayFolder="" count="0" memberValueDatatype="20" unbalanced="0"/>
    <cacheHierarchy uniqueName="[Production WorkOrder].[ScrappedQty]" caption="ScrappedQty" attribute="1" defaultMemberUniqueName="[Production WorkOrder].[ScrappedQty].[All]" allUniqueName="[Production WorkOrder].[ScrappedQty].[All]" dimensionUniqueName="[Production WorkOrder]" displayFolder="" count="0" memberValueDatatype="20" unbalanced="0"/>
    <cacheHierarchy uniqueName="[Production WorkOrder].[DueDate]" caption="DueDate" attribute="1" time="1" defaultMemberUniqueName="[Production WorkOrder].[DueDate].[All]" allUniqueName="[Production WorkOrder].[DueDate].[All]" dimensionUniqueName="[Production WorkOrder]" displayFolder="" count="0" memberValueDatatype="7" unbalanced="0"/>
    <cacheHierarchy uniqueName="[Production WorkOrder].[ScrapReasonID]" caption="ScrapReasonID" attribute="1" defaultMemberUniqueName="[Production WorkOrder].[ScrapReasonID].[All]" allUniqueName="[Production WorkOrder].[ScrapReasonID].[All]" dimensionUniqueName="[Production WorkOrder]" displayFolder="" count="0" memberValueDatatype="20" unbalanced="0"/>
    <cacheHierarchy uniqueName="[Production WorkOrderRouting].[WorkOrderID]" caption="WorkOrderID" attribute="1" defaultMemberUniqueName="[Production WorkOrderRouting].[WorkOrderID].[All]" allUniqueName="[Production WorkOrderRouting].[WorkOrderID].[All]" dimensionUniqueName="[Production WorkOrderRouting]" displayFolder="" count="0" memberValueDatatype="20" unbalanced="0"/>
    <cacheHierarchy uniqueName="[Production WorkOrderRouting].[ProductID]" caption="ProductID" attribute="1" defaultMemberUniqueName="[Production WorkOrderRouting].[ProductID].[All]" allUniqueName="[Production WorkOrderRouting].[ProductID].[All]" dimensionUniqueName="[Production WorkOrderRouting]" displayFolder="" count="0" memberValueDatatype="20" unbalanced="0"/>
    <cacheHierarchy uniqueName="[Production WorkOrderRouting].[LocationID]" caption="LocationID" attribute="1" defaultMemberUniqueName="[Production WorkOrderRouting].[LocationID].[All]" allUniqueName="[Production WorkOrderRouting].[LocationID].[All]" dimensionUniqueName="[Production WorkOrderRouting]" displayFolder="" count="0" memberValueDatatype="20" unbalanced="0"/>
    <cacheHierarchy uniqueName="[Production WorkOrderRouting].[ActualResourceHrs]" caption="ActualResourceHrs" attribute="1" defaultMemberUniqueName="[Production WorkOrderRouting].[ActualResourceHrs].[All]" allUniqueName="[Production WorkOrderRouting].[ActualResourceHrs].[All]" dimensionUniqueName="[Production WorkOrderRouting]" displayFolder="" count="0" memberValueDatatype="5" unbalanced="0"/>
    <cacheHierarchy uniqueName="[Production WorkOrderRouting].[PlannedCost]" caption="PlannedCost" attribute="1" defaultMemberUniqueName="[Production WorkOrderRouting].[PlannedCost].[All]" allUniqueName="[Production WorkOrderRouting].[PlannedCost].[All]" dimensionUniqueName="[Production WorkOrderRouting]" displayFolder="" count="0" memberValueDatatype="5" unbalanced="0"/>
    <cacheHierarchy uniqueName="[Production WorkOrderRouting].[ActualCost]" caption="ActualCost" attribute="1" defaultMemberUniqueName="[Production WorkOrderRouting].[ActualCost].[All]" allUniqueName="[Production WorkOrderRouting].[ActualCost].[All]" dimensionUniqueName="[Production WorkOrderRouting]" displayFolder="" count="0" memberValueDatatype="5" unbalanced="0"/>
    <cacheHierarchy uniqueName="[Purchasing ProductVendor].[ProductID]" caption="ProductID" attribute="1" defaultMemberUniqueName="[Purchasing ProductVendor].[ProductID].[All]" allUniqueName="[Purchasing ProductVendor].[ProductID].[All]" dimensionUniqueName="[Purchasing ProductVendor]" displayFolder="" count="0" memberValueDatatype="20" unbalanced="0"/>
    <cacheHierarchy uniqueName="[Purchasing ProductVendor].[BusinessEntityID]" caption="BusinessEntityID" attribute="1" defaultMemberUniqueName="[Purchasing ProductVendor].[BusinessEntityID].[All]" allUniqueName="[Purchasing ProductVendor].[BusinessEntityID].[All]" dimensionUniqueName="[Purchasing ProductVendor]" displayFolder="" count="0" memberValueDatatype="20" unbalanced="0"/>
    <cacheHierarchy uniqueName="[Purchasing ProductVendor].[AverageLeadTime]" caption="AverageLeadTime" attribute="1" defaultMemberUniqueName="[Purchasing ProductVendor].[AverageLeadTime].[All]" allUniqueName="[Purchasing ProductVendor].[AverageLeadTime].[All]" dimensionUniqueName="[Purchasing ProductVendor]" displayFolder="" count="0" memberValueDatatype="20" unbalanced="0"/>
    <cacheHierarchy uniqueName="[Purchasing ProductVendor].[StandardPrice]" caption="StandardPrice" attribute="1" defaultMemberUniqueName="[Purchasing ProductVendor].[StandardPrice].[All]" allUniqueName="[Purchasing ProductVendor].[StandardPrice].[All]" dimensionUniqueName="[Purchasing ProductVendor]" displayFolder="" count="0" memberValueDatatype="5" unbalanced="0"/>
    <cacheHierarchy uniqueName="[Purchasing ProductVendor].[LastReceiptCost]" caption="LastReceiptCost" attribute="1" defaultMemberUniqueName="[Purchasing ProductVendor].[LastReceiptCost].[All]" allUniqueName="[Purchasing ProductVendor].[LastReceiptCost].[All]" dimensionUniqueName="[Purchasing ProductVendor]" displayFolder="" count="0" memberValueDatatype="5" unbalanced="0"/>
    <cacheHierarchy uniqueName="[Purchasing ProductVendor].[Aumento do custo]" caption="Aumento do custo" attribute="1" defaultMemberUniqueName="[Purchasing ProductVendor].[Aumento do custo].[All]" allUniqueName="[Purchasing ProductVendor].[Aumento do custo].[All]" dimensionUniqueName="[Purchasing ProductVendor]" displayFolder="" count="0" memberValueDatatype="130" unbalanced="0"/>
    <cacheHierarchy uniqueName="[Purchasing ProductVendor].[OnOrderQty]" caption="OnOrderQty" attribute="1" defaultMemberUniqueName="[Purchasing ProductVendor].[OnOrderQty].[All]" allUniqueName="[Purchasing ProductVendor].[OnOrderQty].[All]" dimensionUniqueName="[Purchasing ProductVendor]" displayFolder="" count="0" memberValueDatatype="20" unbalanced="0"/>
    <cacheHierarchy uniqueName="[Purchasing PurchaseOrderDetail].[PurchaseOrderID]" caption="PurchaseOrderID" attribute="1" defaultMemberUniqueName="[Purchasing PurchaseOrderDetail].[PurchaseOrderID].[All]" allUniqueName="[Purchasing PurchaseOrderDetail].[PurchaseOrderID].[All]" dimensionUniqueName="[Purchasing PurchaseOrderDetail]" displayFolder="" count="0" memberValueDatatype="20" unbalanced="0"/>
    <cacheHierarchy uniqueName="[Purchasing PurchaseOrderDetail].[PurchaseOrderDetailID]" caption="PurchaseOrderDetailID" attribute="1" defaultMemberUniqueName="[Purchasing PurchaseOrderDetail].[PurchaseOrderDetailID].[All]" allUniqueName="[Purchasing PurchaseOrderDetail].[PurchaseOrderDetailID].[All]" dimensionUniqueName="[Purchasing PurchaseOrderDetail]" displayFolder="" count="0" memberValueDatatype="20" unbalanced="0"/>
    <cacheHierarchy uniqueName="[Purchasing PurchaseOrderDetail].[DueDate]" caption="DueDate" attribute="1" time="1" defaultMemberUniqueName="[Purchasing PurchaseOrderDetail].[DueDate].[All]" allUniqueName="[Purchasing PurchaseOrderDetail].[DueDate].[All]" dimensionUniqueName="[Purchasing PurchaseOrderDetail]" displayFolder="" count="0" memberValueDatatype="7" unbalanced="0"/>
    <cacheHierarchy uniqueName="[Purchasing PurchaseOrderDetail].[OrderQty]" caption="OrderQty" attribute="1" defaultMemberUniqueName="[Purchasing PurchaseOrderDetail].[OrderQty].[All]" allUniqueName="[Purchasing PurchaseOrderDetail].[OrderQty].[All]" dimensionUniqueName="[Purchasing PurchaseOrderDetail]" displayFolder="" count="0" memberValueDatatype="20" unbalanced="0"/>
    <cacheHierarchy uniqueName="[Purchasing PurchaseOrderDetail].[ProductID]" caption="ProductID" attribute="1" defaultMemberUniqueName="[Purchasing PurchaseOrderDetail].[ProductID].[All]" allUniqueName="[Purchasing PurchaseOrderDetail].[ProductID].[All]" dimensionUniqueName="[Purchasing PurchaseOrderDetail]" displayFolder="" count="0" memberValueDatatype="20" unbalanced="0"/>
    <cacheHierarchy uniqueName="[Purchasing PurchaseOrderDetail].[UnitPrice]" caption="UnitPrice" attribute="1" defaultMemberUniqueName="[Purchasing PurchaseOrderDetail].[UnitPrice].[All]" allUniqueName="[Purchasing PurchaseOrderDetail].[UnitPrice].[All]" dimensionUniqueName="[Purchasing PurchaseOrderDetail]" displayFolder="" count="0" memberValueDatatype="5" unbalanced="0"/>
    <cacheHierarchy uniqueName="[Purchasing PurchaseOrderDetail].[LineTotal]" caption="LineTotal" attribute="1" defaultMemberUniqueName="[Purchasing PurchaseOrderDetail].[LineTotal].[All]" allUniqueName="[Purchasing PurchaseOrderDetail].[LineTotal].[All]" dimensionUniqueName="[Purchasing PurchaseOrderDetail]" displayFolder="" count="0" memberValueDatatype="5" unbalanced="0"/>
    <cacheHierarchy uniqueName="[Purchasing PurchaseOrderDetail].[ReceivedQty]" caption="ReceivedQty" attribute="1" defaultMemberUniqueName="[Purchasing PurchaseOrderDetail].[ReceivedQty].[All]" allUniqueName="[Purchasing PurchaseOrderDetail].[ReceivedQty].[All]" dimensionUniqueName="[Purchasing PurchaseOrderDetail]" displayFolder="" count="0" memberValueDatatype="5" unbalanced="0"/>
    <cacheHierarchy uniqueName="[Purchasing PurchaseOrderDetail].[RejectedQty]" caption="RejectedQty" attribute="1" defaultMemberUniqueName="[Purchasing PurchaseOrderDetail].[RejectedQty].[All]" allUniqueName="[Purchasing PurchaseOrderDetail].[RejectedQty].[All]" dimensionUniqueName="[Purchasing PurchaseOrderDetail]" displayFolder="" count="0" memberValueDatatype="5" unbalanced="0"/>
    <cacheHierarchy uniqueName="[Purchasing PurchaseOrderDetail].[StockedQty]" caption="StockedQty" attribute="1" defaultMemberUniqueName="[Purchasing PurchaseOrderDetail].[StockedQty].[All]" allUniqueName="[Purchasing PurchaseOrderDetail].[StockedQty].[All]" dimensionUniqueName="[Purchasing PurchaseOrderDetail]" displayFolder="" count="0" memberValueDatatype="5" unbalanced="0"/>
    <cacheHierarchy uniqueName="[Purchasing PurchaseOrderHeader].[PurchaseOrderID]" caption="PurchaseOrderID" attribute="1" defaultMemberUniqueName="[Purchasing PurchaseOrderHeader].[PurchaseOrderID].[All]" allUniqueName="[Purchasing PurchaseOrderHeader].[PurchaseOrderID].[All]" dimensionUniqueName="[Purchasing PurchaseOrderHeader]" displayFolder="" count="0" memberValueDatatype="20" unbalanced="0"/>
    <cacheHierarchy uniqueName="[Purchasing PurchaseOrderHeader].[RevisionNumber]" caption="RevisionNumber" attribute="1" defaultMemberUniqueName="[Purchasing PurchaseOrderHeader].[RevisionNumber].[All]" allUniqueName="[Purchasing PurchaseOrderHeader].[RevisionNumber].[All]" dimensionUniqueName="[Purchasing PurchaseOrderHeader]" displayFolder="" count="0" memberValueDatatype="20" unbalanced="0"/>
    <cacheHierarchy uniqueName="[Purchasing PurchaseOrderHeader].[EmployeeID]" caption="EmployeeID" attribute="1" defaultMemberUniqueName="[Purchasing PurchaseOrderHeader].[EmployeeID].[All]" allUniqueName="[Purchasing PurchaseOrderHeader].[EmployeeID].[All]" dimensionUniqueName="[Purchasing PurchaseOrderHeader]" displayFolder="" count="0" memberValueDatatype="20" unbalanced="0"/>
    <cacheHierarchy uniqueName="[Purchasing PurchaseOrderHeader].[VendorID]" caption="VendorID" attribute="1" defaultMemberUniqueName="[Purchasing PurchaseOrderHeader].[VendorID].[All]" allUniqueName="[Purchasing PurchaseOrderHeader].[VendorID].[All]" dimensionUniqueName="[Purchasing PurchaseOrderHeader]" displayFolder="" count="0" memberValueDatatype="20" unbalanced="0"/>
    <cacheHierarchy uniqueName="[Purchasing PurchaseOrderHeader].[ShipMethodID]" caption="ShipMethodID" attribute="1" defaultMemberUniqueName="[Purchasing PurchaseOrderHeader].[ShipMethodID].[All]" allUniqueName="[Purchasing PurchaseOrderHeader].[ShipMethodID].[All]" dimensionUniqueName="[Purchasing PurchaseOrderHeader]" displayFolder="" count="0" memberValueDatatype="20" unbalanced="0"/>
    <cacheHierarchy uniqueName="[Purchasing PurchaseOrderHeader].[ShipDate]" caption="ShipDate" attribute="1" time="1" defaultMemberUniqueName="[Purchasing PurchaseOrderHeader].[ShipDate].[All]" allUniqueName="[Purchasing PurchaseOrderHeader].[ShipDate].[All]" dimensionUniqueName="[Purchasing PurchaseOrderHeader]" displayFolder="" count="0" memberValueDatatype="7" unbalanced="0"/>
    <cacheHierarchy uniqueName="[Purchasing PurchaseOrderHeader].[SubTotal]" caption="SubTotal" attribute="1" defaultMemberUniqueName="[Purchasing PurchaseOrderHeader].[SubTotal].[All]" allUniqueName="[Purchasing PurchaseOrderHeader].[SubTotal].[All]" dimensionUniqueName="[Purchasing PurchaseOrderHeader]" displayFolder="" count="0" memberValueDatatype="5" unbalanced="0"/>
    <cacheHierarchy uniqueName="[Purchasing PurchaseOrderHeader].[TaxAmt]" caption="TaxAmt" attribute="1" defaultMemberUniqueName="[Purchasing PurchaseOrderHeader].[TaxAmt].[All]" allUniqueName="[Purchasing PurchaseOrderHeader].[TaxAmt].[All]" dimensionUniqueName="[Purchasing PurchaseOrderHeader]" displayFolder="" count="0" memberValueDatatype="5" unbalanced="0"/>
    <cacheHierarchy uniqueName="[Purchasing PurchaseOrderHeader].[Freight]" caption="Freight" attribute="1" defaultMemberUniqueName="[Purchasing PurchaseOrderHeader].[Freight].[All]" allUniqueName="[Purchasing PurchaseOrderHeader].[Freight].[All]" dimensionUniqueName="[Purchasing PurchaseOrderHeader]" displayFolder="" count="0" memberValueDatatype="5" unbalanced="0"/>
    <cacheHierarchy uniqueName="[Purchasing PurchaseOrderHeader].[TotalDue]" caption="TotalDue" attribute="1" defaultMemberUniqueName="[Purchasing PurchaseOrderHeader].[TotalDue].[All]" allUniqueName="[Purchasing PurchaseOrderHeader].[TotalDue].[All]" dimensionUniqueName="[Purchasing PurchaseOrderHeader]" displayFolder="" count="0" memberValueDatatype="5" unbalanced="0"/>
    <cacheHierarchy uniqueName="[Purchasing PurchaseOrderHeader].[Purchasing.ShipMethod.ShipMethodID]" caption="Purchasing.ShipMethod.ShipMethodID" attribute="1" defaultMemberUniqueName="[Purchasing PurchaseOrderHeader].[Purchasing.ShipMethod.ShipMethodID].[All]" allUniqueName="[Purchasing PurchaseOrderHeader].[Purchasing.ShipMethod.ShipMethodID].[All]" dimensionUniqueName="[Purchasing PurchaseOrderHeader]" displayFolder="" count="0" memberValueDatatype="20" unbalanced="0"/>
    <cacheHierarchy uniqueName="[Purchasing PurchaseOrderHeader].[Purchasing.ShipMethod.ShipBase]" caption="Purchasing.ShipMethod.ShipBase" attribute="1" defaultMemberUniqueName="[Purchasing PurchaseOrderHeader].[Purchasing.ShipMethod.ShipBase].[All]" allUniqueName="[Purchasing PurchaseOrderHeader].[Purchasing.ShipMethod.ShipBase].[All]" dimensionUniqueName="[Purchasing PurchaseOrderHeader]" displayFolder="" count="0" memberValueDatatype="5" unbalanced="0"/>
    <cacheHierarchy uniqueName="[Purchasing PurchaseOrderHeader].[Purchasing.ShipMethod.ShipRate]" caption="Purchasing.ShipMethod.ShipRate" attribute="1" defaultMemberUniqueName="[Purchasing PurchaseOrderHeader].[Purchasing.ShipMethod.ShipRate].[All]" allUniqueName="[Purchasing PurchaseOrderHeader].[Purchasing.ShipMethod.ShipRate].[All]" dimensionUniqueName="[Purchasing PurchaseOrderHeader]" displayFolder="" count="0" memberValueDatatype="5" unbalanced="0"/>
    <cacheHierarchy uniqueName="[Purchasing PurchaseOrderHeader].[Purchasing.ShipMethod.rowguid]" caption="Purchasing.ShipMethod.rowguid" attribute="1" defaultMemberUniqueName="[Purchasing PurchaseOrderHeader].[Purchasing.ShipMethod.rowguid].[All]" allUniqueName="[Purchasing PurchaseOrderHeader].[Purchasing.ShipMethod.rowguid].[All]" dimensionUniqueName="[Purchasing PurchaseOrderHeader]" displayFolder="" count="0" memberValueDatatype="130" unbalanced="0"/>
    <cacheHierarchy uniqueName="[Purchasing PurchaseOrderHeader].[Purchasing.ShipMethod.ModifiedDate]" caption="Purchasing.ShipMethod.ModifiedDate" attribute="1" time="1" defaultMemberUniqueName="[Purchasing PurchaseOrderHeader].[Purchasing.ShipMethod.ModifiedDate].[All]" allUniqueName="[Purchasing PurchaseOrderHeader].[Purchasing.ShipMethod.ModifiedDate].[All]" dimensionUniqueName="[Purchasing PurchaseOrderHeader]" displayFolder="" count="0" memberValueDatatype="7" unbalanced="0"/>
    <cacheHierarchy uniqueName="[Purchasing PurchaseOrderHeader].[Purchasing.ShipMethod.Name]" caption="Purchasing.ShipMethod.Name" attribute="1" defaultMemberUniqueName="[Purchasing PurchaseOrderHeader].[Purchasing.ShipMethod.Name].[All]" allUniqueName="[Purchasing PurchaseOrderHeader].[Purchasing.ShipMethod.Name].[All]" dimensionUniqueName="[Purchasing PurchaseOrderHeader]" displayFolder="" count="0" memberValueDatatype="130" unbalanced="0"/>
    <cacheHierarchy uniqueName="[Purchasing ShipMethod].[ShipMethodID]" caption="ShipMethodID" attribute="1" defaultMemberUniqueName="[Purchasing ShipMethod].[ShipMethodID].[All]" allUniqueName="[Purchasing ShipMethod].[ShipMethodID].[All]" dimensionUniqueName="[Purchasing ShipMethod]" displayFolder="" count="0" memberValueDatatype="20" unbalanced="0"/>
    <cacheHierarchy uniqueName="[Purchasing ShipMethod].[Name]" caption="Name" attribute="1" defaultMemberUniqueName="[Purchasing ShipMethod].[Name].[All]" allUniqueName="[Purchasing ShipMethod].[Name].[All]" dimensionUniqueName="[Purchasing ShipMethod]" displayFolder="" count="0" memberValueDatatype="130" unbalanced="0"/>
    <cacheHierarchy uniqueName="[Purchasing ShipMethod].[ShipBase]" caption="ShipBase" attribute="1" defaultMemberUniqueName="[Purchasing ShipMethod].[ShipBase].[All]" allUniqueName="[Purchasing ShipMethod].[ShipBase].[All]" dimensionUniqueName="[Purchasing ShipMethod]" displayFolder="" count="0" memberValueDatatype="5" unbalanced="0"/>
    <cacheHierarchy uniqueName="[Purchasing ShipMethod].[ShipRate]" caption="ShipRate" attribute="1" defaultMemberUniqueName="[Purchasing ShipMethod].[ShipRate].[All]" allUniqueName="[Purchasing ShipMethod].[ShipRate].[All]" dimensionUniqueName="[Purchasing ShipMethod]" displayFolder="" count="0" memberValueDatatype="5" unbalanced="0"/>
    <cacheHierarchy uniqueName="[Purchasing ShipMethod].[rowguid]" caption="rowguid" attribute="1" defaultMemberUniqueName="[Purchasing ShipMethod].[rowguid].[All]" allUniqueName="[Purchasing ShipMethod].[rowguid].[All]" dimensionUniqueName="[Purchasing ShipMethod]" displayFolder="" count="0" memberValueDatatype="130" unbalanced="0"/>
    <cacheHierarchy uniqueName="[Purchasing Vendor].[BusinessEntityID]" caption="BusinessEntityID" attribute="1" defaultMemberUniqueName="[Purchasing Vendor].[BusinessEntityID].[All]" allUniqueName="[Purchasing Vendor].[BusinessEntityID].[All]" dimensionUniqueName="[Purchasing Vendor]" displayFolder="" count="0" memberValueDatatype="20" unbalanced="0"/>
    <cacheHierarchy uniqueName="[Purchasing Vendor].[Name]" caption="Name" attribute="1" defaultMemberUniqueName="[Purchasing Vendor].[Name].[All]" allUniqueName="[Purchasing Vendor].[Name].[All]" dimensionUniqueName="[Purchasing Vendor]" displayFolder="" count="0" memberValueDatatype="130" unbalanced="0"/>
    <cacheHierarchy uniqueName="[Purchasing vVendorWithAddresses].[BusinessEntityID]" caption="BusinessEntityID" attribute="1" defaultMemberUniqueName="[Purchasing vVendorWithAddresses].[BusinessEntityID].[All]" allUniqueName="[Purchasing vVendorWithAddresses].[BusinessEntityID].[All]" dimensionUniqueName="[Purchasing vVendorWithAddresses]" displayFolder="" count="0" memberValueDatatype="20" unbalanced="0"/>
    <cacheHierarchy uniqueName="[Purchasing vVendorWithAddresses].[Name]" caption="Name" attribute="1" defaultMemberUniqueName="[Purchasing vVendorWithAddresses].[Name].[All]" allUniqueName="[Purchasing vVendorWithAddresses].[Name].[All]" dimensionUniqueName="[Purchasing vVendorWithAddresses]" displayFolder="" count="0" memberValueDatatype="130" unbalanced="0"/>
    <cacheHierarchy uniqueName="[Purchasing vVendorWithAddresses].[AddressType]" caption="AddressType" attribute="1" defaultMemberUniqueName="[Purchasing vVendorWithAddresses].[AddressType].[All]" allUniqueName="[Purchasing vVendorWithAddresses].[AddressType].[All]" dimensionUniqueName="[Purchasing vVendorWithAddresses]" displayFolder="" count="0" memberValueDatatype="130" unbalanced="0"/>
    <cacheHierarchy uniqueName="[Purchasing vVendorWithAddresses].[City]" caption="City" attribute="1" defaultMemberUniqueName="[Purchasing vVendorWithAddresses].[City].[All]" allUniqueName="[Purchasing vVendorWithAddresses].[City].[All]" dimensionUniqueName="[Purchasing vVendorWithAddresses]" displayFolder="" count="0" memberValueDatatype="130" unbalanced="0"/>
    <cacheHierarchy uniqueName="[Purchasing vVendorWithAddresses].[StateProvinceName]" caption="StateProvinceName" attribute="1" defaultMemberUniqueName="[Purchasing vVendorWithAddresses].[StateProvinceName].[All]" allUniqueName="[Purchasing vVendorWithAddresses].[StateProvinceName].[All]" dimensionUniqueName="[Purchasing vVendorWithAddresses]" displayFolder="" count="0" memberValueDatatype="130" unbalanced="0"/>
    <cacheHierarchy uniqueName="[Purchasing vVendorWithAddresses].[CountryRegionName]" caption="CountryRegionName" attribute="1" defaultMemberUniqueName="[Purchasing vVendorWithAddresses].[CountryRegionName].[All]" allUniqueName="[Purchasing vVendorWithAddresses].[CountryRegionName].[All]" dimensionUniqueName="[Purchasing vVendorWithAddresses]" displayFolder="" count="0" memberValueDatatype="130" unbalanced="0"/>
    <cacheHierarchy uniqueName="[Purchasing vVendorWithContacts].[BusinessEntityID]" caption="BusinessEntityID" attribute="1" defaultMemberUniqueName="[Purchasing vVendorWithContacts].[BusinessEntityID].[All]" allUniqueName="[Purchasing vVendorWithContacts].[BusinessEntityID].[All]" dimensionUniqueName="[Purchasing vVendorWithContacts]" displayFolder="" count="0" memberValueDatatype="20" unbalanced="0"/>
    <cacheHierarchy uniqueName="[Purchasing vVendorWithContacts].[Name]" caption="Name" attribute="1" defaultMemberUniqueName="[Purchasing vVendorWithContacts].[Name].[All]" allUniqueName="[Purchasing vVendorWithContacts].[Name].[All]" dimensionUniqueName="[Purchasing vVendorWithContacts]" displayFolder="" count="0" memberValueDatatype="130" unbalanced="0"/>
    <cacheHierarchy uniqueName="[Purchasing vVendorWithContacts].[ContactType]" caption="ContactType" attribute="1" defaultMemberUniqueName="[Purchasing vVendorWithContacts].[ContactType].[All]" allUniqueName="[Purchasing vVendorWithContacts].[ContactType].[All]" dimensionUniqueName="[Purchasing vVendorWithContacts]" displayFolder="" count="0" memberValueDatatype="130" unbalanced="0"/>
    <cacheHierarchy uniqueName="[Sales CountryRegionCurrency].[CountryRegionCode]" caption="CountryRegionCode" attribute="1" defaultMemberUniqueName="[Sales CountryRegionCurrency].[CountryRegionCode].[All]" allUniqueName="[Sales CountryRegionCurrency].[CountryRegionCode].[All]" dimensionUniqueName="[Sales CountryRegionCurrency]" displayFolder="" count="0" memberValueDatatype="130" unbalanced="0"/>
    <cacheHierarchy uniqueName="[Sales CountryRegionCurrency].[CurrencyCode]" caption="CurrencyCode" attribute="1" defaultMemberUniqueName="[Sales CountryRegionCurrency].[CurrencyCode].[All]" allUniqueName="[Sales CountryRegionCurrency].[CurrencyCode].[All]" dimensionUniqueName="[Sales CountryRegionCurrency]" displayFolder="" count="0" memberValueDatatype="130" unbalanced="0"/>
    <cacheHierarchy uniqueName="[Sales CreditCard].[CreditCardID]" caption="CreditCardID" attribute="1" defaultMemberUniqueName="[Sales CreditCard].[CreditCardID].[All]" allUniqueName="[Sales CreditCard].[CreditCardID].[All]" dimensionUniqueName="[Sales CreditCard]" displayFolder="" count="0" memberValueDatatype="20" unbalanced="0"/>
    <cacheHierarchy uniqueName="[Sales CreditCard].[CardType]" caption="CardType" attribute="1" defaultMemberUniqueName="[Sales CreditCard].[CardType].[All]" allUniqueName="[Sales CreditCard].[CardType].[All]" dimensionUniqueName="[Sales CreditCard]" displayFolder="" count="0" memberValueDatatype="130" unbalanced="0"/>
    <cacheHierarchy uniqueName="[Sales Currency].[CurrencyCode]" caption="CurrencyCode" attribute="1" defaultMemberUniqueName="[Sales Currency].[CurrencyCode].[All]" allUniqueName="[Sales Currency].[CurrencyCode].[All]" dimensionUniqueName="[Sales Currency]" displayFolder="" count="0" memberValueDatatype="130" unbalanced="0"/>
    <cacheHierarchy uniqueName="[Sales Currency].[Name]" caption="Name" attribute="1" defaultMemberUniqueName="[Sales Currency].[Name].[All]" allUniqueName="[Sales Currency].[Name].[All]" dimensionUniqueName="[Sales Currency]" displayFolder="" count="0" memberValueDatatype="130" unbalanced="0"/>
    <cacheHierarchy uniqueName="[Sales CurrencyRate].[CurrencyRateID]" caption="CurrencyRateID" attribute="1" defaultMemberUniqueName="[Sales CurrencyRate].[CurrencyRateID].[All]" allUniqueName="[Sales CurrencyRate].[CurrencyRateID].[All]" dimensionUniqueName="[Sales CurrencyRate]" displayFolder="" count="0" memberValueDatatype="20" unbalanced="0"/>
    <cacheHierarchy uniqueName="[Sales CurrencyRate].[CurrencyRateDate]" caption="CurrencyRateDate" attribute="1" time="1" defaultMemberUniqueName="[Sales CurrencyRate].[CurrencyRateDate].[All]" allUniqueName="[Sales CurrencyRate].[CurrencyRateDate].[All]" dimensionUniqueName="[Sales CurrencyRate]" displayFolder="" count="0" memberValueDatatype="7" unbalanced="0"/>
    <cacheHierarchy uniqueName="[Sales CurrencyRate].[FromCurrencyCode]" caption="FromCurrencyCode" attribute="1" defaultMemberUniqueName="[Sales CurrencyRate].[FromCurrencyCode].[All]" allUniqueName="[Sales CurrencyRate].[FromCurrencyCode].[All]" dimensionUniqueName="[Sales CurrencyRate]" displayFolder="" count="0" memberValueDatatype="130" unbalanced="0"/>
    <cacheHierarchy uniqueName="[Sales CurrencyRate].[ToCurrencyCode]" caption="ToCurrencyCode" attribute="1" defaultMemberUniqueName="[Sales CurrencyRate].[ToCurrencyCode].[All]" allUniqueName="[Sales CurrencyRate].[ToCurrencyCode].[All]" dimensionUniqueName="[Sales CurrencyRate]" displayFolder="" count="0" memberValueDatatype="130" unbalanced="0"/>
    <cacheHierarchy uniqueName="[Sales CurrencyRate].[AverageRate]" caption="AverageRate" attribute="1" defaultMemberUniqueName="[Sales CurrencyRate].[AverageRate].[All]" allUniqueName="[Sales CurrencyRate].[AverageRate].[All]" dimensionUniqueName="[Sales CurrencyRate]" displayFolder="" count="0" memberValueDatatype="5" unbalanced="0"/>
    <cacheHierarchy uniqueName="[Sales CurrencyRate].[EndOfDayRate]" caption="EndOfDayRate" attribute="1" defaultMemberUniqueName="[Sales CurrencyRate].[EndOfDayRate].[All]" allUniqueName="[Sales CurrencyRate].[EndOfDayRate].[All]" dimensionUniqueName="[Sales CurrencyRate]" displayFolder="" count="0" memberValueDatatype="5" unbalanced="0"/>
    <cacheHierarchy uniqueName="[Sales CurrencyRate].[ValorizaçãoMoeda]" caption="ValorizaçãoMoeda" attribute="1" defaultMemberUniqueName="[Sales CurrencyRate].[ValorizaçãoMoeda].[All]" allUniqueName="[Sales CurrencyRate].[ValorizaçãoMoeda].[All]" dimensionUniqueName="[Sales CurrencyRate]" displayFolder="" count="0" memberValueDatatype="130" unbalanced="0"/>
    <cacheHierarchy uniqueName="[Sales Customer].[CustomerID]" caption="CustomerID" attribute="1" defaultMemberUniqueName="[Sales Customer].[CustomerID].[All]" allUniqueName="[Sales Customer].[CustomerID].[All]" dimensionUniqueName="[Sales Customer]" displayFolder="" count="0" memberValueDatatype="20" unbalanced="0"/>
    <cacheHierarchy uniqueName="[Sales Customer].[PersonID]" caption="PersonID" attribute="1" defaultMemberUniqueName="[Sales Customer].[PersonID].[All]" allUniqueName="[Sales Customer].[PersonID].[All]" dimensionUniqueName="[Sales Customer]" displayFolder="" count="0" memberValueDatatype="20" unbalanced="0"/>
    <cacheHierarchy uniqueName="[Sales Customer].[StoreID]" caption="StoreID" attribute="1" defaultMemberUniqueName="[Sales Customer].[StoreID].[All]" allUniqueName="[Sales Customer].[StoreID].[All]" dimensionUniqueName="[Sales Customer]" displayFolder="" count="0" memberValueDatatype="20" unbalanced="0"/>
    <cacheHierarchy uniqueName="[Sales Customer].[TerritoryID]" caption="TerritoryID" attribute="1" defaultMemberUniqueName="[Sales Customer].[TerritoryID].[All]" allUniqueName="[Sales Customer].[TerritoryID].[All]" dimensionUniqueName="[Sales Customer]" displayFolder="" count="0" memberValueDatatype="20" unbalanced="0"/>
    <cacheHierarchy uniqueName="[Sales Customer].[rowguid]" caption="rowguid" attribute="1" defaultMemberUniqueName="[Sales Customer].[rowguid].[All]" allUniqueName="[Sales Customer].[rowguid].[All]" dimensionUniqueName="[Sales Customer]" displayFolder="" count="0" memberValueDatatype="130" unbalanced="0"/>
    <cacheHierarchy uniqueName="[Sales PersonCreditCard].[BusinessEntityID]" caption="BusinessEntityID" attribute="1" defaultMemberUniqueName="[Sales PersonCreditCard].[BusinessEntityID].[All]" allUniqueName="[Sales PersonCreditCard].[BusinessEntityID].[All]" dimensionUniqueName="[Sales PersonCreditCard]" displayFolder="" count="0" memberValueDatatype="20" unbalanced="0"/>
    <cacheHierarchy uniqueName="[Sales PersonCreditCard].[CreditCardID]" caption="CreditCardID" attribute="1" defaultMemberUniqueName="[Sales PersonCreditCard].[CreditCardID].[All]" allUniqueName="[Sales PersonCreditCard].[CreditCardID].[All]" dimensionUniqueName="[Sales PersonCreditCard]" displayFolder="" count="0" memberValueDatatype="20" unbalanced="0"/>
    <cacheHierarchy uniqueName="[Sales SalesOrderDetail].[SalesOrderID]" caption="SalesOrderID" attribute="1" defaultMemberUniqueName="[Sales SalesOrderDetail].[SalesOrderID].[All]" allUniqueName="[Sales SalesOrderDetail].[SalesOrderID].[All]" dimensionUniqueName="[Sales SalesOrderDetail]" displayFolder="" count="0" memberValueDatatype="20" unbalanced="0"/>
    <cacheHierarchy uniqueName="[Sales SalesOrderDetail].[SalesOrderDetailID]" caption="SalesOrderDetailID" attribute="1" defaultMemberUniqueName="[Sales SalesOrderDetail].[SalesOrderDetailID].[All]" allUniqueName="[Sales SalesOrderDetail].[SalesOrderDetailID].[All]" dimensionUniqueName="[Sales SalesOrderDetail]" displayFolder="" count="0" memberValueDatatype="20" unbalanced="0"/>
    <cacheHierarchy uniqueName="[Sales SalesOrderDetail].[ProductID]" caption="ProductID" attribute="1" defaultMemberUniqueName="[Sales SalesOrderDetail].[ProductID].[All]" allUniqueName="[Sales SalesOrderDetail].[ProductID].[All]" dimensionUniqueName="[Sales SalesOrderDetail]" displayFolder="" count="0" memberValueDatatype="20" unbalanced="0"/>
    <cacheHierarchy uniqueName="[Sales SalesOrderDetail].[SpecialOfferID]" caption="SpecialOfferID" attribute="1" defaultMemberUniqueName="[Sales SalesOrderDetail].[SpecialOfferID].[All]" allUniqueName="[Sales SalesOrderDetail].[SpecialOfferID].[All]" dimensionUniqueName="[Sales SalesOrderDetail]" displayFolder="" count="0" memberValueDatatype="20" unbalanced="0"/>
    <cacheHierarchy uniqueName="[Sales SalesOrderDetail].[Personalizar]" caption="Personalizar" attribute="1" defaultMemberUniqueName="[Sales SalesOrderDetail].[Personalizar].[All]" allUniqueName="[Sales SalesOrderDetail].[Personalizar].[All]" dimensionUniqueName="[Sales SalesOrderDetail]" displayFolder="" count="0" memberValueDatatype="130" unbalanced="0"/>
    <cacheHierarchy uniqueName="[Sales SalesOrderDetail].[OrderQty]" caption="OrderQty" attribute="1" defaultMemberUniqueName="[Sales SalesOrderDetail].[OrderQty].[All]" allUniqueName="[Sales SalesOrderDetail].[OrderQty].[All]" dimensionUniqueName="[Sales SalesOrderDetail]" displayFolder="" count="0" memberValueDatatype="20" unbalanced="0"/>
    <cacheHierarchy uniqueName="[Sales SalesOrderDetail].[UnitPrice]" caption="UnitPrice" attribute="1" defaultMemberUniqueName="[Sales SalesOrderDetail].[UnitPrice].[All]" allUniqueName="[Sales SalesOrderDetail].[UnitPrice].[All]" dimensionUniqueName="[Sales SalesOrderDetail]" displayFolder="" count="0" memberValueDatatype="5" unbalanced="0"/>
    <cacheHierarchy uniqueName="[Sales SalesOrderDetail].[UnitPriceDiscount]" caption="UnitPriceDiscount" attribute="1" defaultMemberUniqueName="[Sales SalesOrderDetail].[UnitPriceDiscount].[All]" allUniqueName="[Sales SalesOrderDetail].[UnitPriceDiscount].[All]" dimensionUniqueName="[Sales SalesOrderDetail]" displayFolder="" count="0" memberValueDatatype="5" unbalanced="0"/>
    <cacheHierarchy uniqueName="[Sales SalesOrderDetail].[LineTotal]" caption="LineTotal" attribute="1" defaultMemberUniqueName="[Sales SalesOrderDetail].[LineTotal].[All]" allUniqueName="[Sales SalesOrderDetail].[LineTotal].[All]" dimensionUniqueName="[Sales SalesOrderDetail]" displayFolder="" count="0" memberValueDatatype="5" unbalanced="0"/>
    <cacheHierarchy uniqueName="[Sales SalesOrderDetail].[rowguid]" caption="rowguid" attribute="1" defaultMemberUniqueName="[Sales SalesOrderDetail].[rowguid].[All]" allUniqueName="[Sales SalesOrderDetail].[rowguid].[All]" dimensionUniqueName="[Sales SalesOrderDetail]" displayFolder="" count="0" memberValueDatatype="130" unbalanced="0"/>
    <cacheHierarchy uniqueName="[Sales SalesOrderDetail].[DueDate]" caption="DueDate" attribute="1" time="1" defaultMemberUniqueName="[Sales SalesOrderDetail].[DueDate].[All]" allUniqueName="[Sales SalesOrderDetail].[DueDate].[All]" dimensionUniqueName="[Sales SalesOrderDetail]" displayFolder="" count="0" memberValueDatatype="7" unbalanced="0"/>
    <cacheHierarchy uniqueName="[Sales SalesOrderDetail].[ShipDate]" caption="ShipDate" attribute="1" time="1" defaultMemberUniqueName="[Sales SalesOrderDetail].[ShipDate].[All]" allUniqueName="[Sales SalesOrderDetail].[ShipDate].[All]" dimensionUniqueName="[Sales SalesOrderDetail]" displayFolder="" count="0" memberValueDatatype="7" unbalanced="0"/>
    <cacheHierarchy uniqueName="[Sales SalesOrderDetail].[SubTotal]" caption="SubTotal" attribute="1" defaultMemberUniqueName="[Sales SalesOrderDetail].[SubTotal].[All]" allUniqueName="[Sales SalesOrderDetail].[SubTotal].[All]" dimensionUniqueName="[Sales SalesOrderDetail]" displayFolder="" count="0" memberValueDatatype="5" unbalanced="0"/>
    <cacheHierarchy uniqueName="[Sales SalesOrderDetail].[TotalDue]" caption="TotalDue" attribute="1" defaultMemberUniqueName="[Sales SalesOrderDetail].[TotalDue].[All]" allUniqueName="[Sales SalesOrderDetail].[TotalDue].[All]" dimensionUniqueName="[Sales SalesOrderDetail]" displayFolder="" count="0" memberValueDatatype="5" unbalanced="0"/>
    <cacheHierarchy uniqueName="[Sales SalesOrderDetail].[Sales.Customer.CustomerID]" caption="Sales.Customer.CustomerID" attribute="1" defaultMemberUniqueName="[Sales SalesOrderDetail].[Sales.Customer.CustomerID].[All]" allUniqueName="[Sales SalesOrderDetail].[Sales.Customer.CustomerID].[All]" dimensionUniqueName="[Sales SalesOrderDetail]" displayFolder="" count="0" memberValueDatatype="20" unbalanced="0"/>
    <cacheHierarchy uniqueName="[Sales SalesOrderDetail].[Sales Customer.1.CustomerID]" caption="Sales Customer.1.CustomerID" attribute="1" defaultMemberUniqueName="[Sales SalesOrderDetail].[Sales Customer.1.CustomerID].[All]" allUniqueName="[Sales SalesOrderDetail].[Sales Customer.1.CustomerID].[All]" dimensionUniqueName="[Sales SalesOrderDetail]" displayFolder="" count="0" memberValueDatatype="20" unbalanced="0"/>
    <cacheHierarchy uniqueName="[Sales SalesOrderHeader].[SalesOrderID]" caption="SalesOrderID" attribute="1" defaultMemberUniqueName="[Sales SalesOrderHeader].[SalesOrderID].[All]" allUniqueName="[Sales SalesOrderHeader].[SalesOrderID].[All]" dimensionUniqueName="[Sales SalesOrderHeader]" displayFolder="" count="0" memberValueDatatype="20" unbalanced="0"/>
    <cacheHierarchy uniqueName="[Sales SalesOrderHeader].[DueDate]" caption="DueDate" attribute="1" time="1" defaultMemberUniqueName="[Sales SalesOrderHeader].[DueDate].[All]" allUniqueName="[Sales SalesOrderHeader].[DueDate].[All]" dimensionUniqueName="[Sales SalesOrderHeader]" displayFolder="" count="0" memberValueDatatype="7" unbalanced="0"/>
    <cacheHierarchy uniqueName="[Sales SalesOrderHeader].[ShipDate]" caption="ShipDate" attribute="1" time="1" defaultMemberUniqueName="[Sales SalesOrderHeader].[ShipDate].[All]" allUniqueName="[Sales SalesOrderHeader].[ShipDate].[All]" dimensionUniqueName="[Sales SalesOrderHeader]" displayFolder="" count="0" memberValueDatatype="7" unbalanced="0"/>
    <cacheHierarchy uniqueName="[Sales SalesOrderHeader].[CustomerID]" caption="CustomerID" attribute="1" defaultMemberUniqueName="[Sales SalesOrderHeader].[CustomerID].[All]" allUniqueName="[Sales SalesOrderHeader].[CustomerID].[All]" dimensionUniqueName="[Sales SalesOrderHeader]" displayFolder="" count="0" memberValueDatatype="20" unbalanced="0"/>
    <cacheHierarchy uniqueName="[Sales SalesOrderHeader].[SalesPersonID]" caption="SalesPersonID" attribute="1" defaultMemberUniqueName="[Sales SalesOrderHeader].[SalesPersonID].[All]" allUniqueName="[Sales SalesOrderHeader].[SalesPersonID].[All]" dimensionUniqueName="[Sales SalesOrderHeader]" displayFolder="" count="0" memberValueDatatype="20" unbalanced="0"/>
    <cacheHierarchy uniqueName="[Sales SalesOrderHeader].[TerritoryID]" caption="TerritoryID" attribute="1" defaultMemberUniqueName="[Sales SalesOrderHeader].[TerritoryID].[All]" allUniqueName="[Sales SalesOrderHeader].[TerritoryID].[All]" dimensionUniqueName="[Sales SalesOrderHeader]" displayFolder="" count="0" memberValueDatatype="20" unbalanced="0"/>
    <cacheHierarchy uniqueName="[Sales SalesOrderHeader].[ShipToAddressID]" caption="ShipToAddressID" attribute="1" defaultMemberUniqueName="[Sales SalesOrderHeader].[ShipToAddressID].[All]" allUniqueName="[Sales SalesOrderHeader].[ShipToAddressID].[All]" dimensionUniqueName="[Sales SalesOrderHeader]" displayFolder="" count="0" memberValueDatatype="20" unbalanced="0"/>
    <cacheHierarchy uniqueName="[Sales SalesOrderHeader].[ShipMethodID]" caption="ShipMethodID" attribute="1" defaultMemberUniqueName="[Sales SalesOrderHeader].[ShipMethodID].[All]" allUniqueName="[Sales SalesOrderHeader].[ShipMethodID].[All]" dimensionUniqueName="[Sales SalesOrderHeader]" displayFolder="" count="0" memberValueDatatype="20" unbalanced="0"/>
    <cacheHierarchy uniqueName="[Sales SalesOrderHeader].[CreditCardID]" caption="CreditCardID" attribute="1" defaultMemberUniqueName="[Sales SalesOrderHeader].[CreditCardID].[All]" allUniqueName="[Sales SalesOrderHeader].[CreditCardID].[All]" dimensionUniqueName="[Sales SalesOrderHeader]" displayFolder="" count="0" memberValueDatatype="20" unbalanced="0"/>
    <cacheHierarchy uniqueName="[Sales SalesOrderHeader].[SubTotal]" caption="SubTotal" attribute="1" defaultMemberUniqueName="[Sales SalesOrderHeader].[SubTotal].[All]" allUniqueName="[Sales SalesOrderHeader].[SubTotal].[All]" dimensionUniqueName="[Sales SalesOrderHeader]" displayFolder="" count="0" memberValueDatatype="5" unbalanced="0"/>
    <cacheHierarchy uniqueName="[Sales SalesOrderHeader].[TaxAmt]" caption="TaxAmt" attribute="1" defaultMemberUniqueName="[Sales SalesOrderHeader].[TaxAmt].[All]" allUniqueName="[Sales SalesOrderHeader].[TaxAmt].[All]" dimensionUniqueName="[Sales SalesOrderHeader]" displayFolder="" count="0" memberValueDatatype="5" unbalanced="0"/>
    <cacheHierarchy uniqueName="[Sales SalesOrderHeader].[CurrencyRateID]" caption="CurrencyRateID" attribute="1" defaultMemberUniqueName="[Sales SalesOrderHeader].[CurrencyRateID].[All]" allUniqueName="[Sales SalesOrderHeader].[CurrencyRateID].[All]" dimensionUniqueName="[Sales SalesOrderHeader]" displayFolder="" count="0" memberValueDatatype="20" unbalanced="0"/>
    <cacheHierarchy uniqueName="[Sales SalesOrderHeader].[Freight]" caption="Freight" attribute="1" defaultMemberUniqueName="[Sales SalesOrderHeader].[Freight].[All]" allUniqueName="[Sales SalesOrderHeader].[Freight].[All]" dimensionUniqueName="[Sales SalesOrderHeader]" displayFolder="" count="0" memberValueDatatype="5" unbalanced="0"/>
    <cacheHierarchy uniqueName="[Sales SalesOrderHeader].[TotalDue]" caption="TotalDue" attribute="1" defaultMemberUniqueName="[Sales SalesOrderHeader].[TotalDue].[All]" allUniqueName="[Sales SalesOrderHeader].[TotalDue].[All]" dimensionUniqueName="[Sales SalesOrderHeader]" displayFolder="" count="0" memberValueDatatype="5" unbalanced="0"/>
    <cacheHierarchy uniqueName="[Sales SalesOrderHeader].[rowguid]" caption="rowguid" attribute="1" defaultMemberUniqueName="[Sales SalesOrderHeader].[rowguid].[All]" allUniqueName="[Sales SalesOrderHeader].[rowguid].[All]" dimensionUniqueName="[Sales SalesOrderHeader]" displayFolder="" count="0" memberValueDatatype="130" unbalanced="0"/>
    <cacheHierarchy uniqueName="[Sales SalesOrderHeader].[Sales Customer.CustomerID]" caption="Sales Customer.CustomerID" attribute="1" defaultMemberUniqueName="[Sales SalesOrderHeader].[Sales Customer.CustomerID].[All]" allUniqueName="[Sales SalesOrderHeader].[Sales Customer.CustomerID].[All]" dimensionUniqueName="[Sales SalesOrderHeader]" displayFolder="" count="0" memberValueDatatype="20" unbalanced="0"/>
    <cacheHierarchy uniqueName="[Sales SalesOrderHeader].[Calculated Column 1]" caption="Calculated Column 1" attribute="1" defaultMemberUniqueName="[Sales SalesOrderHeader].[Calculated Column 1].[All]" allUniqueName="[Sales SalesOrderHeader].[Calculated Column 1].[All]" dimensionUniqueName="[Sales SalesOrderHeader]" displayFolder="" count="0" memberValueDatatype="20" unbalanced="0"/>
    <cacheHierarchy uniqueName="[Sales SalesOrderHeaderSalesReason].[SalesOrderID]" caption="SalesOrderID" attribute="1" defaultMemberUniqueName="[Sales SalesOrderHeaderSalesReason].[SalesOrderID].[All]" allUniqueName="[Sales SalesOrderHeaderSalesReason].[SalesOrderID].[All]" dimensionUniqueName="[Sales SalesOrderHeaderSalesReason]" displayFolder="" count="0" memberValueDatatype="20" unbalanced="0"/>
    <cacheHierarchy uniqueName="[Sales SalesOrderHeaderSalesReason].[SalesReasonID]" caption="SalesReasonID" attribute="1" defaultMemberUniqueName="[Sales SalesOrderHeaderSalesReason].[SalesReasonID].[All]" allUniqueName="[Sales SalesOrderHeaderSalesReason].[SalesReasonID].[All]" dimensionUniqueName="[Sales SalesOrderHeaderSalesReason]" displayFolder="" count="0" memberValueDatatype="20" unbalanced="0"/>
    <cacheHierarchy uniqueName="[Sales SalesPerson].[BusinessEntityID]" caption="BusinessEntityID" attribute="1" defaultMemberUniqueName="[Sales SalesPerson].[BusinessEntityID].[All]" allUniqueName="[Sales SalesPerson].[BusinessEntityID].[All]" dimensionUniqueName="[Sales SalesPerson]" displayFolder="" count="0" memberValueDatatype="20" unbalanced="0"/>
    <cacheHierarchy uniqueName="[Sales SalesPerson].[TerritoryID]" caption="TerritoryID" attribute="1" defaultMemberUniqueName="[Sales SalesPerson].[TerritoryID].[All]" allUniqueName="[Sales SalesPerson].[TerritoryID].[All]" dimensionUniqueName="[Sales SalesPerson]" displayFolder="" count="0" memberValueDatatype="20" unbalanced="0"/>
    <cacheHierarchy uniqueName="[Sales SalesPerson].[SalesQuota]" caption="SalesQuota" attribute="1" defaultMemberUniqueName="[Sales SalesPerson].[SalesQuota].[All]" allUniqueName="[Sales SalesPerson].[SalesQuota].[All]" dimensionUniqueName="[Sales SalesPerson]" displayFolder="" count="0" memberValueDatatype="5" unbalanced="0"/>
    <cacheHierarchy uniqueName="[Sales SalesPerson].[Bonus]" caption="Bonus" attribute="1" defaultMemberUniqueName="[Sales SalesPerson].[Bonus].[All]" allUniqueName="[Sales SalesPerson].[Bonus].[All]" dimensionUniqueName="[Sales SalesPerson]" displayFolder="" count="0" memberValueDatatype="5" unbalanced="0"/>
    <cacheHierarchy uniqueName="[Sales SalesPerson].[CommissionPct]" caption="CommissionPct" attribute="1" defaultMemberUniqueName="[Sales SalesPerson].[CommissionPct].[All]" allUniqueName="[Sales SalesPerson].[CommissionPct].[All]" dimensionUniqueName="[Sales SalesPerson]" displayFolder="" count="0" memberValueDatatype="5" unbalanced="0"/>
    <cacheHierarchy uniqueName="[Sales SalesPerson].[SalesYTD]" caption="SalesYTD" attribute="1" defaultMemberUniqueName="[Sales SalesPerson].[SalesYTD].[All]" allUniqueName="[Sales SalesPerson].[SalesYTD].[All]" dimensionUniqueName="[Sales SalesPerson]" displayFolder="" count="0" memberValueDatatype="5" unbalanced="0"/>
    <cacheHierarchy uniqueName="[Sales SalesPerson].[SalesLastYear]" caption="SalesLastYear" attribute="1" defaultMemberUniqueName="[Sales SalesPerson].[SalesLastYear].[All]" allUniqueName="[Sales SalesPerson].[SalesLastYear].[All]" dimensionUniqueName="[Sales SalesPerson]" displayFolder="" count="0" memberValueDatatype="5" unbalanced="0"/>
    <cacheHierarchy uniqueName="[Sales SalesPerson].[SaldoVendas]" caption="SaldoVendas" attribute="1" defaultMemberUniqueName="[Sales SalesPerson].[SaldoVendas].[All]" allUniqueName="[Sales SalesPerson].[SaldoVendas].[All]" dimensionUniqueName="[Sales SalesPerson]" displayFolder="" count="0" memberValueDatatype="20" unbalanced="0"/>
    <cacheHierarchy uniqueName="[Sales SalesPerson].[LucroPercentual]" caption="LucroPercentual" attribute="1" defaultMemberUniqueName="[Sales SalesPerson].[LucroPercentual].[All]" allUniqueName="[Sales SalesPerson].[LucroPercentual].[All]" dimensionUniqueName="[Sales SalesPerson]" displayFolder="" count="0" memberValueDatatype="20" unbalanced="0"/>
    <cacheHierarchy uniqueName="[Sales SalesPerson].[rowguid]" caption="rowguid" attribute="1" defaultMemberUniqueName="[Sales SalesPerson].[rowguid].[All]" allUniqueName="[Sales SalesPerson].[rowguid].[All]" dimensionUniqueName="[Sales SalesPerson]" displayFolder="" count="0" memberValueDatatype="130" unbalanced="0"/>
    <cacheHierarchy uniqueName="[Sales SalesPerson].[ModifiedDate]" caption="ModifiedDate" attribute="1" time="1" defaultMemberUniqueName="[Sales SalesPerson].[ModifiedDate].[All]" allUniqueName="[Sales SalesPerson].[ModifiedDate].[All]" dimensionUniqueName="[Sales SalesPerson]" displayFolder="" count="0" memberValueDatatype="7" unbalanced="0"/>
    <cacheHierarchy uniqueName="[Sales SalesPerson].[NomeCompleto]" caption="NomeCompleto" attribute="1" defaultMemberUniqueName="[Sales SalesPerson].[NomeCompleto].[All]" allUniqueName="[Sales SalesPerson].[NomeCompleto].[All]" dimensionUniqueName="[Sales SalesPerson]" displayFolder="" count="0" memberValueDatatype="130" unbalanced="0"/>
    <cacheHierarchy uniqueName="[Sales SalesPerson].[JobTitle]" caption="JobTitle" attribute="1" defaultMemberUniqueName="[Sales SalesPerson].[JobTitle].[All]" allUniqueName="[Sales SalesPerson].[JobTitle].[All]" dimensionUniqueName="[Sales SalesPerson]" displayFolder="" count="0" memberValueDatatype="130" unbalanced="0"/>
    <cacheHierarchy uniqueName="[Sales SalesPerson].[PhoneNumberType]" caption="PhoneNumberType" attribute="1" defaultMemberUniqueName="[Sales SalesPerson].[PhoneNumberType].[All]" allUniqueName="[Sales SalesPerson].[PhoneNumberType].[All]" dimensionUniqueName="[Sales SalesPerson]" displayFolder="" count="0" memberValueDatatype="130" unbalanced="0"/>
    <cacheHierarchy uniqueName="[Sales SalesPerson].[EmailPromotion]" caption="EmailPromotion" attribute="1" defaultMemberUniqueName="[Sales SalesPerson].[EmailPromotion].[All]" allUniqueName="[Sales SalesPerson].[EmailPromotion].[All]" dimensionUniqueName="[Sales SalesPerson]" displayFolder="" count="0" memberValueDatatype="5" unbalanced="0"/>
    <cacheHierarchy uniqueName="[Sales SalesPerson].[City]" caption="City" attribute="1" defaultMemberUniqueName="[Sales SalesPerson].[City].[All]" allUniqueName="[Sales SalesPerson].[City].[All]" dimensionUniqueName="[Sales SalesPerson]" displayFolder="" count="0" memberValueDatatype="130" unbalanced="0"/>
    <cacheHierarchy uniqueName="[Sales SalesPerson].[StateProvinceName]" caption="StateProvinceName" attribute="1" defaultMemberUniqueName="[Sales SalesPerson].[StateProvinceName].[All]" allUniqueName="[Sales SalesPerson].[StateProvinceName].[All]" dimensionUniqueName="[Sales SalesPerson]" displayFolder="" count="0" memberValueDatatype="130" unbalanced="0"/>
    <cacheHierarchy uniqueName="[Sales SalesPerson].[PostalCode]" caption="PostalCode" attribute="1" defaultMemberUniqueName="[Sales SalesPerson].[PostalCode].[All]" allUniqueName="[Sales SalesPerson].[PostalCode].[All]" dimensionUniqueName="[Sales SalesPerson]" displayFolder="" count="0" memberValueDatatype="130" unbalanced="0"/>
    <cacheHierarchy uniqueName="[Sales SalesPerson].[CountryRegionName]" caption="CountryRegionName" attribute="1" defaultMemberUniqueName="[Sales SalesPerson].[CountryRegionName].[All]" allUniqueName="[Sales SalesPerson].[CountryRegionName].[All]" dimensionUniqueName="[Sales SalesPerson]" displayFolder="" count="0" memberValueDatatype="130" unbalanced="0"/>
    <cacheHierarchy uniqueName="[Sales SalesPerson].[TerritoryName]" caption="TerritoryName" attribute="1" defaultMemberUniqueName="[Sales SalesPerson].[TerritoryName].[All]" allUniqueName="[Sales SalesPerson].[TerritoryName].[All]" dimensionUniqueName="[Sales SalesPerson]" displayFolder="" count="0" memberValueDatatype="130" unbalanced="0"/>
    <cacheHierarchy uniqueName="[Sales SalesPerson].[TerritoryGroup]" caption="TerritoryGroup" attribute="1" defaultMemberUniqueName="[Sales SalesPerson].[TerritoryGroup].[All]" allUniqueName="[Sales SalesPerson].[TerritoryGroup].[All]" dimensionUniqueName="[Sales SalesPerson]" displayFolder="" count="0" memberValueDatatype="130" unbalanced="0"/>
    <cacheHierarchy uniqueName="[Sales SalesReason].[SalesReasonID]" caption="SalesReasonID" attribute="1" defaultMemberUniqueName="[Sales SalesReason].[SalesReasonID].[All]" allUniqueName="[Sales SalesReason].[SalesReasonID].[All]" dimensionUniqueName="[Sales SalesReason]" displayFolder="" count="0" memberValueDatatype="20" unbalanced="0"/>
    <cacheHierarchy uniqueName="[Sales SalesReason].[Name]" caption="Name" attribute="1" defaultMemberUniqueName="[Sales SalesReason].[Name].[All]" allUniqueName="[Sales SalesReason].[Name].[All]" dimensionUniqueName="[Sales SalesReason]" displayFolder="" count="0" memberValueDatatype="130" unbalanced="0"/>
    <cacheHierarchy uniqueName="[Sales SalesReason].[ReasonType]" caption="ReasonType" attribute="1" defaultMemberUniqueName="[Sales SalesReason].[ReasonType].[All]" allUniqueName="[Sales SalesReason].[ReasonType].[All]" dimensionUniqueName="[Sales SalesReason]" displayFolder="" count="0" memberValueDatatype="130" unbalanced="0"/>
    <cacheHierarchy uniqueName="[Sales SalesTaxRate].[SalesTaxRateID]" caption="SalesTaxRateID" attribute="1" defaultMemberUniqueName="[Sales SalesTaxRate].[SalesTaxRateID].[All]" allUniqueName="[Sales SalesTaxRate].[SalesTaxRateID].[All]" dimensionUniqueName="[Sales SalesTaxRate]" displayFolder="" count="0" memberValueDatatype="20" unbalanced="0"/>
    <cacheHierarchy uniqueName="[Sales SalesTaxRate].[StateProvinceID]" caption="StateProvinceID" attribute="1" defaultMemberUniqueName="[Sales SalesTaxRate].[StateProvinceID].[All]" allUniqueName="[Sales SalesTaxRate].[StateProvinceID].[All]" dimensionUniqueName="[Sales SalesTaxRate]" displayFolder="" count="0" memberValueDatatype="20" unbalanced="0"/>
    <cacheHierarchy uniqueName="[Sales SalesTaxRate].[TaxType]" caption="TaxType" attribute="1" defaultMemberUniqueName="[Sales SalesTaxRate].[TaxType].[All]" allUniqueName="[Sales SalesTaxRate].[TaxType].[All]" dimensionUniqueName="[Sales SalesTaxRate]" displayFolder="" count="0" memberValueDatatype="20" unbalanced="0"/>
    <cacheHierarchy uniqueName="[Sales SalesTaxRate].[TaxRate]" caption="TaxRate" attribute="1" defaultMemberUniqueName="[Sales SalesTaxRate].[TaxRate].[All]" allUniqueName="[Sales SalesTaxRate].[TaxRate].[All]" dimensionUniqueName="[Sales SalesTaxRate]" displayFolder="" count="0" memberValueDatatype="5" unbalanced="0"/>
    <cacheHierarchy uniqueName="[Sales SalesTaxRate].[Name]" caption="Name" attribute="1" defaultMemberUniqueName="[Sales SalesTaxRate].[Name].[All]" allUniqueName="[Sales SalesTaxRate].[Name].[All]" dimensionUniqueName="[Sales SalesTaxRate]" displayFolder="" count="0" memberValueDatatype="130" unbalanced="0"/>
    <cacheHierarchy uniqueName="[Sales SalesTaxRate].[rowguid]" caption="rowguid" attribute="1" defaultMemberUniqueName="[Sales SalesTaxRate].[rowguid].[All]" allUniqueName="[Sales SalesTaxRate].[rowguid].[All]" dimensionUniqueName="[Sales SalesTaxRate]" displayFolder="" count="0" memberValueDatatype="130" unbalanced="0"/>
    <cacheHierarchy uniqueName="[Sales SalesTerritory].[rowguid]" caption="rowguid" attribute="1" defaultMemberUniqueName="[Sales SalesTerritory].[rowguid].[All]" allUniqueName="[Sales SalesTerritory].[rowguid].[All]" dimensionUniqueName="[Sales SalesTerritory]" displayFolder="" count="0" memberValueDatatype="130" unbalanced="0"/>
    <cacheHierarchy uniqueName="[Sales SalesTerritory].[CostLastYear]" caption="CostLastYear" attribute="1" defaultMemberUniqueName="[Sales SalesTerritory].[CostLastYear].[All]" allUniqueName="[Sales SalesTerritory].[CostLastYear].[All]" dimensionUniqueName="[Sales SalesTerritory]" displayFolder="" count="0" memberValueDatatype="5" unbalanced="0"/>
    <cacheHierarchy uniqueName="[Sales SalesTerritory].[CostYTD]" caption="CostYTD" attribute="1" defaultMemberUniqueName="[Sales SalesTerritory].[CostYTD].[All]" allUniqueName="[Sales SalesTerritory].[CostYTD].[All]" dimensionUniqueName="[Sales SalesTerritory]" displayFolder="" count="0" memberValueDatatype="5" unbalanced="0"/>
    <cacheHierarchy uniqueName="[Sales SalesTerritory].[CrescimentoVendas]" caption="CrescimentoVendas" attribute="1" defaultMemberUniqueName="[Sales SalesTerritory].[CrescimentoVendas].[All]" allUniqueName="[Sales SalesTerritory].[CrescimentoVendas].[All]" dimensionUniqueName="[Sales SalesTerritory]" displayFolder="" count="0" memberValueDatatype="130" unbalanced="0"/>
    <cacheHierarchy uniqueName="[Sales SalesTerritory].[SalesLastYear]" caption="SalesLastYear" attribute="1" defaultMemberUniqueName="[Sales SalesTerritory].[SalesLastYear].[All]" allUniqueName="[Sales SalesTerritory].[SalesLastYear].[All]" dimensionUniqueName="[Sales SalesTerritory]" displayFolder="" count="0" memberValueDatatype="5" unbalanced="0"/>
    <cacheHierarchy uniqueName="[Sales SalesTerritory].[SalesYTD]" caption="SalesYTD" attribute="1" defaultMemberUniqueName="[Sales SalesTerritory].[SalesYTD].[All]" allUniqueName="[Sales SalesTerritory].[SalesYTD].[All]" dimensionUniqueName="[Sales SalesTerritory]" displayFolder="" count="0" memberValueDatatype="5" unbalanced="0"/>
    <cacheHierarchy uniqueName="[Sales SalesTerritory].[Group]" caption="Group" attribute="1" defaultMemberUniqueName="[Sales SalesTerritory].[Group].[All]" allUniqueName="[Sales SalesTerritory].[Group].[All]" dimensionUniqueName="[Sales SalesTerritory]" displayFolder="" count="0" memberValueDatatype="130" unbalanced="0"/>
    <cacheHierarchy uniqueName="[Sales SalesTerritory].[CountryRegionCode]" caption="CountryRegionCode" attribute="1" defaultMemberUniqueName="[Sales SalesTerritory].[CountryRegionCode].[All]" allUniqueName="[Sales SalesTerritory].[CountryRegionCode].[All]" dimensionUniqueName="[Sales SalesTerritory]" displayFolder="" count="0" memberValueDatatype="130" unbalanced="0"/>
    <cacheHierarchy uniqueName="[Sales SalesTerritory].[Name]" caption="Name" attribute="1" defaultMemberUniqueName="[Sales SalesTerritory].[Name].[All]" allUniqueName="[Sales SalesTerritory].[Name].[All]" dimensionUniqueName="[Sales SalesTerritory]" displayFolder="" count="2" memberValueDatatype="130" unbalanced="0"/>
    <cacheHierarchy uniqueName="[Sales SalesTerritory].[TerritoryID]" caption="TerritoryID" attribute="1" defaultMemberUniqueName="[Sales SalesTerritory].[TerritoryID].[All]" allUniqueName="[Sales SalesTerritory].[TerritoryID].[All]" dimensionUniqueName="[Sales SalesTerritory]" displayFolder="" count="0" memberValueDatatype="20" unbalanced="0"/>
    <cacheHierarchy uniqueName="[Sales SalesTerritoryHistory].[BusinessEntityID]" caption="BusinessEntityID" attribute="1" defaultMemberUniqueName="[Sales SalesTerritoryHistory].[BusinessEntityID].[All]" allUniqueName="[Sales SalesTerritoryHistory].[BusinessEntityID].[All]" dimensionUniqueName="[Sales SalesTerritoryHistory]" displayFolder="" count="0" memberValueDatatype="20" unbalanced="0"/>
    <cacheHierarchy uniqueName="[Sales SalesTerritoryHistory].[TerritoryID]" caption="TerritoryID" attribute="1" defaultMemberUniqueName="[Sales SalesTerritoryHistory].[TerritoryID].[All]" allUniqueName="[Sales SalesTerritoryHistory].[TerritoryID].[All]" dimensionUniqueName="[Sales SalesTerritoryHistory]" displayFolder="" count="0" memberValueDatatype="20" unbalanced="0"/>
    <cacheHierarchy uniqueName="[Sales SalesTerritoryHistory].[rowguid]" caption="rowguid" attribute="1" defaultMemberUniqueName="[Sales SalesTerritoryHistory].[rowguid].[All]" allUniqueName="[Sales SalesTerritoryHistory].[rowguid].[All]" dimensionUniqueName="[Sales SalesTerritoryHistory]" displayFolder="" count="0" memberValueDatatype="130" unbalanced="0"/>
    <cacheHierarchy uniqueName="[Sales SpecialOffer].[Category]" caption="Category" attribute="1" defaultMemberUniqueName="[Sales SpecialOffer].[Category].[All]" allUniqueName="[Sales SpecialOffer].[Category].[All]" dimensionUniqueName="[Sales SpecialOffer]" displayFolder="" count="0" memberValueDatatype="130" unbalanced="0"/>
    <cacheHierarchy uniqueName="[Sales SpecialOffer].[Type]" caption="Type" attribute="1" defaultMemberUniqueName="[Sales SpecialOffer].[Type].[All]" allUniqueName="[Sales SpecialOffer].[Type].[All]" dimensionUniqueName="[Sales SpecialOffer]" displayFolder="" count="0" memberValueDatatype="130" unbalanced="0"/>
    <cacheHierarchy uniqueName="[Sales SpecialOffer].[DiscountPct]" caption="DiscountPct" attribute="1" defaultMemberUniqueName="[Sales SpecialOffer].[DiscountPct].[All]" allUniqueName="[Sales SpecialOffer].[DiscountPct].[All]" dimensionUniqueName="[Sales SpecialOffer]" displayFolder="" count="0" memberValueDatatype="5" unbalanced="0"/>
    <cacheHierarchy uniqueName="[Sales SpecialOffer].[Description]" caption="Description" attribute="1" defaultMemberUniqueName="[Sales SpecialOffer].[Description].[All]" allUniqueName="[Sales SpecialOffer].[Description].[All]" dimensionUniqueName="[Sales SpecialOffer]" displayFolder="" count="0" memberValueDatatype="130" unbalanced="0"/>
    <cacheHierarchy uniqueName="[Sales SpecialOffer].[SpecialOfferID]" caption="SpecialOfferID" attribute="1" defaultMemberUniqueName="[Sales SpecialOffer].[SpecialOfferID].[All]" allUniqueName="[Sales SpecialOffer].[SpecialOfferID].[All]" dimensionUniqueName="[Sales SpecialOffer]" displayFolder="" count="0" memberValueDatatype="20" unbalanced="0"/>
    <cacheHierarchy uniqueName="[Sales SpecialOfferProduct].[SpecialOfferID]" caption="SpecialOfferID" attribute="1" defaultMemberUniqueName="[Sales SpecialOfferProduct].[SpecialOfferID].[All]" allUniqueName="[Sales SpecialOfferProduct].[SpecialOfferID].[All]" dimensionUniqueName="[Sales SpecialOfferProduct]" displayFolder="" count="0" memberValueDatatype="20" unbalanced="0"/>
    <cacheHierarchy uniqueName="[Sales SpecialOfferProduct].[ProductID]" caption="ProductID" attribute="1" defaultMemberUniqueName="[Sales SpecialOfferProduct].[ProductID].[All]" allUniqueName="[Sales SpecialOfferProduct].[ProductID].[All]" dimensionUniqueName="[Sales SpecialOfferProduct]" displayFolder="" count="0" memberValueDatatype="20" unbalanced="0"/>
    <cacheHierarchy uniqueName="[Sales SpecialOfferProduct].[rowguid]" caption="rowguid" attribute="1" defaultMemberUniqueName="[Sales SpecialOfferProduct].[rowguid].[All]" allUniqueName="[Sales SpecialOfferProduct].[rowguid].[All]" dimensionUniqueName="[Sales SpecialOfferProduct]" displayFolder="" count="0" memberValueDatatype="130" unbalanced="0"/>
    <cacheHierarchy uniqueName="[Sales Store].[BusinessEntityID]" caption="BusinessEntityID" attribute="1" defaultMemberUniqueName="[Sales Store].[BusinessEntityID].[All]" allUniqueName="[Sales Store].[BusinessEntityID].[All]" dimensionUniqueName="[Sales Store]" displayFolder="" count="0" memberValueDatatype="20" unbalanced="0"/>
    <cacheHierarchy uniqueName="[Sales Store].[SalesPersonID]" caption="SalesPersonID" attribute="1" defaultMemberUniqueName="[Sales Store].[SalesPersonID].[All]" allUniqueName="[Sales Store].[SalesPersonID].[All]" dimensionUniqueName="[Sales Store]" displayFolder="" count="0" memberValueDatatype="20" unbalanced="0"/>
    <cacheHierarchy uniqueName="[Sales Store].[Name]" caption="Name" attribute="1" defaultMemberUniqueName="[Sales Store].[Name].[All]" allUniqueName="[Sales Store].[Name].[All]" dimensionUniqueName="[Sales Store]" displayFolder="" count="2" memberValueDatatype="130" unbalanced="0">
      <fieldsUsage count="2">
        <fieldUsage x="-1"/>
        <fieldUsage x="0"/>
      </fieldsUsage>
    </cacheHierarchy>
    <cacheHierarchy uniqueName="[Sales Store].[rowguid]" caption="rowguid" attribute="1" defaultMemberUniqueName="[Sales Store].[rowguid].[All]" allUniqueName="[Sales Store].[rowguid].[All]" dimensionUniqueName="[Sales Store]" displayFolder="" count="0" memberValueDatatype="130" unbalanced="0"/>
    <cacheHierarchy uniqueName="[Sales vIndividualCustomer].[BusinessEntityID]" caption="BusinessEntityID" attribute="1" defaultMemberUniqueName="[Sales vIndividualCustomer].[BusinessEntityID].[All]" allUniqueName="[Sales vIndividualCustomer].[BusinessEntityID].[All]" dimensionUniqueName="[Sales vIndividualCustomer]" displayFolder="" count="0" memberValueDatatype="20" unbalanced="0"/>
    <cacheHierarchy uniqueName="[Sales vIndividualCustomer].[FirstName]" caption="FirstName" attribute="1" defaultMemberUniqueName="[Sales vIndividualCustomer].[FirstName].[All]" allUniqueName="[Sales vIndividualCustomer].[FirstName].[All]" dimensionUniqueName="[Sales vIndividualCustomer]" displayFolder="" count="0" memberValueDatatype="130" unbalanced="0"/>
    <cacheHierarchy uniqueName="[Sales vIndividualCustomer].[City]" caption="City" attribute="1" defaultMemberUniqueName="[Sales vIndividualCustomer].[City].[All]" allUniqueName="[Sales vIndividualCustomer].[City].[All]" dimensionUniqueName="[Sales vIndividualCustomer]" displayFolder="" count="0" memberValueDatatype="130" unbalanced="0"/>
    <cacheHierarchy uniqueName="[Sales vIndividualCustomer].[StateProvinceName]" caption="StateProvinceName" attribute="1" defaultMemberUniqueName="[Sales vIndividualCustomer].[StateProvinceName].[All]" allUniqueName="[Sales vIndividualCustomer].[StateProvinceName].[All]" dimensionUniqueName="[Sales vIndividualCustomer]" displayFolder="" count="0" memberValueDatatype="130" unbalanced="0"/>
    <cacheHierarchy uniqueName="[Sales vIndividualCustomer].[CountryRegionName]" caption="CountryRegionName" attribute="1" defaultMemberUniqueName="[Sales vIndividualCustomer].[CountryRegionName].[All]" allUniqueName="[Sales vIndividualCustomer].[CountryRegionName].[All]" dimensionUniqueName="[Sales vIndividualCustomer]" displayFolder="" count="0" memberValueDatatype="130" unbalanced="0"/>
    <cacheHierarchy uniqueName="[Sales vSalesPerson].[BusinessEntityID]" caption="BusinessEntityID" attribute="1" defaultMemberUniqueName="[Sales vSalesPerson].[BusinessEntityID].[All]" allUniqueName="[Sales vSalesPerson].[BusinessEntityID].[All]" dimensionUniqueName="[Sales vSalesPerson]" displayFolder="" count="0" memberValueDatatype="20" unbalanced="0"/>
    <cacheHierarchy uniqueName="[Sales vSalesPerson].[JobTitle]" caption="JobTitle" attribute="1" defaultMemberUniqueName="[Sales vSalesPerson].[JobTitle].[All]" allUniqueName="[Sales vSalesPerson].[JobTitle].[All]" dimensionUniqueName="[Sales vSalesPerson]" displayFolder="" count="0" memberValueDatatype="130" unbalanced="0"/>
    <cacheHierarchy uniqueName="[Sales vSalesPerson].[City]" caption="City" attribute="1" defaultMemberUniqueName="[Sales vSalesPerson].[City].[All]" allUniqueName="[Sales vSalesPerson].[City].[All]" dimensionUniqueName="[Sales vSalesPerson]" displayFolder="" count="0" memberValueDatatype="130" unbalanced="0"/>
    <cacheHierarchy uniqueName="[Sales vSalesPerson].[StateProvinceName]" caption="StateProvinceName" attribute="1" defaultMemberUniqueName="[Sales vSalesPerson].[StateProvinceName].[All]" allUniqueName="[Sales vSalesPerson].[StateProvinceName].[All]" dimensionUniqueName="[Sales vSalesPerson]" displayFolder="" count="0" memberValueDatatype="130" unbalanced="0"/>
    <cacheHierarchy uniqueName="[Sales vSalesPerson].[SalesLastYear]" caption="SalesLastYear" attribute="1" defaultMemberUniqueName="[Sales vSalesPerson].[SalesLastYear].[All]" allUniqueName="[Sales vSalesPerson].[SalesLastYear].[All]" dimensionUniqueName="[Sales vSalesPerson]" displayFolder="" count="0" memberValueDatatype="5" unbalanced="0"/>
    <cacheHierarchy uniqueName="[Sales vSalesPerson].[SalesYTD]" caption="SalesYTD" attribute="1" defaultMemberUniqueName="[Sales vSalesPerson].[SalesYTD].[All]" allUniqueName="[Sales vSalesPerson].[SalesYTD].[All]" dimensionUniqueName="[Sales vSalesPerson]" displayFolder="" count="0" memberValueDatatype="5" unbalanced="0"/>
    <cacheHierarchy uniqueName="[Sales vSalesPerson].[SalesQuota]" caption="SalesQuota" attribute="1" defaultMemberUniqueName="[Sales vSalesPerson].[SalesQuota].[All]" allUniqueName="[Sales vSalesPerson].[SalesQuota].[All]" dimensionUniqueName="[Sales vSalesPerson]" displayFolder="" count="0" memberValueDatatype="5" unbalanced="0"/>
    <cacheHierarchy uniqueName="[Sales vSalesPerson].[TerritoryGroup]" caption="TerritoryGroup" attribute="1" defaultMemberUniqueName="[Sales vSalesPerson].[TerritoryGroup].[All]" allUniqueName="[Sales vSalesPerson].[TerritoryGroup].[All]" dimensionUniqueName="[Sales vSalesPerson]" displayFolder="" count="0" memberValueDatatype="130" unbalanced="0"/>
    <cacheHierarchy uniqueName="[Sales vSalesPerson].[CountryRegionName]" caption="CountryRegionName" attribute="1" defaultMemberUniqueName="[Sales vSalesPerson].[CountryRegionName].[All]" allUniqueName="[Sales vSalesPerson].[CountryRegionName].[All]" dimensionUniqueName="[Sales vSalesPerson]" displayFolder="" count="0" memberValueDatatype="130" unbalanced="0"/>
    <cacheHierarchy uniqueName="[Sales vSalesPersonSalesByFiscalYears].[SalesPersonID]" caption="SalesPersonID" attribute="1" defaultMemberUniqueName="[Sales vSalesPersonSalesByFiscalYears].[SalesPersonID].[All]" allUniqueName="[Sales vSalesPersonSalesByFiscalYears].[SalesPersonID].[All]" dimensionUniqueName="[Sales vSalesPersonSalesByFiscalYears]" displayFolder="" count="0" memberValueDatatype="20" unbalanced="0"/>
    <cacheHierarchy uniqueName="[Sales vSalesPersonSalesByFiscalYears].[FullName]" caption="FullName" attribute="1" defaultMemberUniqueName="[Sales vSalesPersonSalesByFiscalYears].[FullName].[All]" allUniqueName="[Sales vSalesPersonSalesByFiscalYears].[FullName].[All]" dimensionUniqueName="[Sales vSalesPersonSalesByFiscalYears]" displayFolder="" count="0" memberValueDatatype="130" unbalanced="0"/>
    <cacheHierarchy uniqueName="[Sales vSalesPersonSalesByFiscalYears].[JobTitle]" caption="JobTitle" attribute="1" defaultMemberUniqueName="[Sales vSalesPersonSalesByFiscalYears].[JobTitle].[All]" allUniqueName="[Sales vSalesPersonSalesByFiscalYears].[JobTitle].[All]" dimensionUniqueName="[Sales vSalesPersonSalesByFiscalYears]" displayFolder="" count="0" memberValueDatatype="130" unbalanced="0"/>
    <cacheHierarchy uniqueName="[Sales vSalesPersonSalesByFiscalYears].[SalesTerritory]" caption="SalesTerritory" attribute="1" defaultMemberUniqueName="[Sales vSalesPersonSalesByFiscalYears].[SalesTerritory].[All]" allUniqueName="[Sales vSalesPersonSalesByFiscalYears].[SalesTerritory].[All]" dimensionUniqueName="[Sales vSalesPersonSalesByFiscalYears]" displayFolder="" count="0" memberValueDatatype="130" unbalanced="0"/>
    <cacheHierarchy uniqueName="[Sales vStoreWithAddresses].[BusinessEntityID]" caption="BusinessEntityID" attribute="1" defaultMemberUniqueName="[Sales vStoreWithAddresses].[BusinessEntityID].[All]" allUniqueName="[Sales vStoreWithAddresses].[BusinessEntityID].[All]" dimensionUniqueName="[Sales vStoreWithAddresses]" displayFolder="" count="0" memberValueDatatype="20" unbalanced="0"/>
    <cacheHierarchy uniqueName="[Sales vStoreWithAddresses].[Name]" caption="Name" attribute="1" defaultMemberUniqueName="[Sales vStoreWithAddresses].[Name].[All]" allUniqueName="[Sales vStoreWithAddresses].[Name].[All]" dimensionUniqueName="[Sales vStoreWithAddresses]" displayFolder="" count="0" memberValueDatatype="130" unbalanced="0"/>
    <cacheHierarchy uniqueName="[Sales vStoreWithAddresses].[AddressType]" caption="AddressType" attribute="1" defaultMemberUniqueName="[Sales vStoreWithAddresses].[AddressType].[All]" allUniqueName="[Sales vStoreWithAddresses].[AddressType].[All]" dimensionUniqueName="[Sales vStoreWithAddresses]" displayFolder="" count="0" memberValueDatatype="130" unbalanced="0"/>
    <cacheHierarchy uniqueName="[Sales vStoreWithAddresses].[City]" caption="City" attribute="1" defaultMemberUniqueName="[Sales vStoreWithAddresses].[City].[All]" allUniqueName="[Sales vStoreWithAddresses].[City].[All]" dimensionUniqueName="[Sales vStoreWithAddresses]" displayFolder="" count="0" memberValueDatatype="130" unbalanced="0"/>
    <cacheHierarchy uniqueName="[Sales vStoreWithAddresses].[StateProvinceName]" caption="StateProvinceName" attribute="1" defaultMemberUniqueName="[Sales vStoreWithAddresses].[StateProvinceName].[All]" allUniqueName="[Sales vStoreWithAddresses].[StateProvinceName].[All]" dimensionUniqueName="[Sales vStoreWithAddresses]" displayFolder="" count="0" memberValueDatatype="130" unbalanced="0"/>
    <cacheHierarchy uniqueName="[Sales vStoreWithAddresses].[CountryRegionName]" caption="CountryRegionName" attribute="1" defaultMemberUniqueName="[Sales vStoreWithAddresses].[CountryRegionName].[All]" allUniqueName="[Sales vStoreWithAddresses].[CountryRegionName].[All]" dimensionUniqueName="[Sales vStoreWithAddresses]" displayFolder="" count="0" memberValueDatatype="130" unbalanced="0"/>
    <cacheHierarchy uniqueName="[Measures].[Contagem de FullName]" caption="Contagem de FullName" measure="1" displayFolder="" measureGroup="Sales vSalesPersonSalesByFiscalYears" count="0">
      <extLst>
        <ext xmlns:x15="http://schemas.microsoft.com/office/spreadsheetml/2010/11/main" uri="{B97F6D7D-B522-45F9-BDA1-12C45D357490}">
          <x15:cacheHierarchy aggregatedColumn="343"/>
        </ext>
      </extLst>
    </cacheHierarchy>
    <cacheHierarchy uniqueName="[Measures].[Soma de StockedQty]" caption="Soma de Stocked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9"/>
        </ext>
      </extLst>
    </cacheHierarchy>
    <cacheHierarchy uniqueName="[Measures].[Soma de OrderQty]" caption="Soma de OrderQty" measure="1" displayFolder="" measureGroup="Production WorkOrder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Contagem de TerritoryName]" caption="Contagem de TerritoryName" measure="1" displayFolder="" measureGroup="Sales SalesPerson" count="0">
      <extLst>
        <ext xmlns:x15="http://schemas.microsoft.com/office/spreadsheetml/2010/11/main" uri="{B97F6D7D-B522-45F9-BDA1-12C45D357490}">
          <x15:cacheHierarchy aggregatedColumn="292"/>
        </ext>
      </extLst>
    </cacheHierarchy>
    <cacheHierarchy uniqueName="[Measures].[Soma de LucroPercentual]" caption="Soma de LucroPercentual" measure="1" displayFolder="" measureGroup="Sales SalesPerson" count="0">
      <extLst>
        <ext xmlns:x15="http://schemas.microsoft.com/office/spreadsheetml/2010/11/main" uri="{B97F6D7D-B522-45F9-BDA1-12C45D357490}">
          <x15:cacheHierarchy aggregatedColumn="281"/>
        </ext>
      </extLst>
    </cacheHierarchy>
    <cacheHierarchy uniqueName="[Measures].[TotalDesconto]" caption="TotalDesconto" measure="1" displayFolder="" measureGroup="Sales SpecialOffer" count="0"/>
    <cacheHierarchy uniqueName="[Measures].[CrescimentoLastYearRegiao]" caption="CrescimentoLastYearRegiao" measure="1" displayFolder="" measureGroup="Sales SalesTerritory" count="0"/>
    <cacheHierarchy uniqueName="[Measures].[Total Imposto]" caption="Total Imposto" measure="1" displayFolder="" measureGroup="Sales SalesTaxRate" count="0"/>
    <cacheHierarchy uniqueName="[Measures].[AumentonoAno]" caption="AumentonoAno" measure="1" displayFolder="" measureGroup="Sales SalesPerson" count="0"/>
    <cacheHierarchy uniqueName="[Measures].[Total Vendas]" caption="Total Vendas" measure="1" displayFolder="" measureGroup="Sales SalesOrderHeader" count="0"/>
    <cacheHierarchy uniqueName="[Measures].[CustoProduto]" caption="CustoProduto" measure="1" displayFolder="" measureGroup="Purchasing PurchaseOrderDetail" count="0"/>
    <cacheHierarchy uniqueName="[Measures].[AumentoPreço]" caption="AumentoPreço" measure="1" displayFolder="" measureGroup="Purchasing ProductVendor" count="0"/>
    <cacheHierarchy uniqueName="[Measures].[TotalCompra]" caption="TotalCompra" measure="1" displayFolder="" measureGroup="Purchasing PurchaseOrderHeader" count="0"/>
    <cacheHierarchy uniqueName="[Measures].[TotalHorasRecursos]" caption="TotalHorasRecursos" measure="1" displayFolder="" measureGroup="Production WorkOrderRouting" count="0"/>
    <cacheHierarchy uniqueName="[Measures].[TotalProducaoSucateada]" caption="TotalProducaoSucateada" measure="1" displayFolder="" measureGroup="Production WorkOrder" count="0"/>
    <cacheHierarchy uniqueName="[Measures].[Essen]" caption="Essen" measure="1" displayFolder="" measureGroup="Production TransactionHistoryArchive" count="0"/>
    <cacheHierarchy uniqueName="[Measures].[TotalProdução]" caption="TotalProdução" measure="1" displayFolder="" measureGroup="Production TransactionHistory" count="0"/>
    <cacheHierarchy uniqueName="[Measures].[CustoTotalProduçãoProduto]" caption="CustoTotalProduçãoProduto" measure="1" displayFolder="" measureGroup="Production ProductListPriceHistory" count="0"/>
    <cacheHierarchy uniqueName="[Measures].[Totalinventory]" caption="Totalinventory" measure="1" displayFolder="" measureGroup="Production ProductInventory" count="0"/>
    <cacheHierarchy uniqueName="[Measures].[Ship]" caption="Ship" measure="1" displayFolder="" measureGroup="Purchasing ShipMethod" count="0"/>
    <cacheHierarchy uniqueName="[Measures].[CustoTotalFrete]" caption="CustoTotalFrete" measure="1" displayFolder="" measureGroup="Purchasing PurchaseOrderHeader" count="0"/>
    <cacheHierarchy uniqueName="[Measures].[CompraFrete]" caption="CompraFrete" measure="1" displayFolder="" measureGroup="Purchasing PurchaseOrderHeader" count="0"/>
    <cacheHierarchy uniqueName="[Measures].[ImpostoCompra]" caption="ImpostoCompra" measure="1" displayFolder="" measureGroup="Purchasing PurchaseOrderHeader" count="0"/>
    <cacheHierarchy uniqueName="[Measures].[Total Vendas Esse]" caption="Total Vendas Esse" measure="1" displayFolder="" measureGroup="Sales SalesOrderDetail" count="0"/>
    <cacheHierarchy uniqueName="[Measures].[Total Vendas Power]" caption="Total Vendas Power" measure="1" displayFolder="" measureGroup="Sales SalesOrderHeader" count="0"/>
    <cacheHierarchy uniqueName="[Measures].[VendaProvince]" caption="VendaProvince" measure="1" displayFolder="" measureGroup="Sales SalesOrderDetail" count="0"/>
    <cacheHierarchy uniqueName="[Measures].[Razao Venda]" caption="Razao Venda" measure="1" displayFolder="" measureGroup="Sales SalesOrderDetail" count="0"/>
    <cacheHierarchy uniqueName="[Measures].[razaoVenda]" caption="razaoVenda" measure="1" displayFolder="" measureGroup="Sales SalesOrderDetail" count="0"/>
    <cacheHierarchy uniqueName="[Measures].[TotalNaoPromocao]" caption="TotalNaoPromocao" measure="1" displayFolder="" measureGroup="Sales SalesOrderDetail" count="0"/>
    <cacheHierarchy uniqueName="[Measures].[Promocao]" caption="Promocao" measure="1" displayFolder="" measureGroup="Sales SalesOrderDetail" count="0"/>
    <cacheHierarchy uniqueName="[Measures].[Ticket Médio]" caption="Ticket Médio" measure="1" displayFolder="" measureGroup="Sales SalesOrderDetail" count="0"/>
    <cacheHierarchy uniqueName="[Measures].[ContaNaoPromo]" caption="ContaNaoPromo" measure="1" displayFolder="" measureGroup="Sales SalesOrderDetail" count="0"/>
    <cacheHierarchy uniqueName="[Measures].[ContaPromo]" caption="ContaPromo" measure="1" displayFolder="" measureGroup="Sales SalesOrderDetail" count="0"/>
    <cacheHierarchy uniqueName="[Measures].[MediaSempromo]" caption="MediaSempromo" measure="1" displayFolder="" measureGroup="Sales SalesOrderDetail" count="0"/>
    <cacheHierarchy uniqueName="[Measures].[MediaPromo]" caption="MediaPromo" measure="1" displayFolder="" measureGroup="Sales SalesOrderDetail" count="0"/>
    <cacheHierarchy uniqueName="[Measures].[PorProduto]" caption="PorProduto" measure="1" displayFolder="" measureGroup="Purchasing PurchaseOrderHeader" count="0"/>
    <cacheHierarchy uniqueName="[Measures].[PorRegiao]" caption="PorRegiao" measure="1" displayFolder="" measureGroup="Purchasing PurchaseOrderHeader" count="0"/>
    <cacheHierarchy uniqueName="[Measures].[CustoAtual]" caption="CustoAtual" measure="1" displayFolder="" measureGroup="Production WorkOrderRouting" count="0"/>
    <cacheHierarchy uniqueName="[Measures].[DateConta]" caption="DateConta" measure="1" displayFolder="" measureGroup="Production TransactionHistory" count="0"/>
    <cacheHierarchy uniqueName="[Measures].[LucroPorAno]" caption="LucroPorAno" measure="1" displayFolder="" measureGroup="Purchasing PurchaseOrderHeader" count="0"/>
    <cacheHierarchy uniqueName="[Measures].[lucro]" caption="lucro" measure="1" displayFolder="" measureGroup="Purchasing PurchaseOrderHeader" count="0" oneField="1">
      <fieldsUsage count="1">
        <fieldUsage x="2"/>
      </fieldsUsage>
    </cacheHierarchy>
    <cacheHierarchy uniqueName="[Measures].[lucroRegiao]" caption="lucroRegiao" measure="1" displayFolder="" measureGroup="Purchasing PurchaseOrderHeader" count="0"/>
    <cacheHierarchy uniqueName="[Measures].[Margem de lucro]" caption="Margem de lucro" measure="1" displayFolder="" measureGroup="Purchasing PurchaseOrderHeader" count="0"/>
    <cacheHierarchy uniqueName="[Measures].[Despesa]" caption="Despesa" measure="1" displayFolder="" measureGroup="Purchasing PurchaseOrderHeader" count="0"/>
    <cacheHierarchy uniqueName="[Measures].[Retorno sobre invertimento(ROI)]" caption="Retorno sobre invertimento(ROI)" measure="1" displayFolder="" measureGroup="Purchasing PurchaseOrderHeader" count="0"/>
    <cacheHierarchy uniqueName="[Measures].[Qtd]" caption="Qtd" measure="1" displayFolder="" measureGroup="Sales SalesOrderDetail" count="0"/>
    <cacheHierarchy uniqueName="[Measures].[Qtdprovince]" caption="Qtdprovince" measure="1" displayFolder="" measureGroup="Sales SalesOrderDetail" count="0"/>
    <cacheHierarchy uniqueName="[Measures].[Giro de estoque]" caption="Giro de estoque" measure="1" displayFolder="" measureGroup="Production WorkOrder" count="0"/>
    <cacheHierarchy uniqueName="[Measures].[Scrap]" caption="Scrap" measure="1" displayFolder="" measureGroup="Production WorkOrder" count="0"/>
    <cacheHierarchy uniqueName="[Measures].[ScrapPercent]" caption="ScrapPercent" measure="1" displayFolder="" measureGroup="Production WorkOrder" count="0"/>
    <cacheHierarchy uniqueName="[Measures].[s]" caption="s" measure="1" displayFolder="" measureGroup="Production WorkOrder" count="0"/>
    <cacheHierarchy uniqueName="[Measures].[recompra]" caption="recompra" measure="1" displayFolder="" measureGroup="Sales SalesOrderDetail" count="0"/>
    <cacheHierarchy uniqueName="[Measures].[PctRecompra]" caption="PctRecompra" measure="1" displayFolder="" measureGroup="Sales SalesOrderDetail" count="0"/>
    <cacheHierarchy uniqueName="[Measures].[Medida]" caption="Medida" measure="1" displayFolder="" measureGroup="Sales SalesOrderDetail" count="0"/>
    <cacheHierarchy uniqueName="[Measures].[Média Lucro]" caption="Média Lucro" measure="1" displayFolder="" measureGroup="Purchasing PurchaseOrderHeader" count="0" oneField="1">
      <fieldsUsage count="1">
        <fieldUsage x="3"/>
      </fieldsUsage>
    </cacheHierarchy>
    <cacheHierarchy uniqueName="[Measures].[lucro2]" caption="lucro2" measure="1" displayFolder="" measureGroup="Production ProductCategory" count="0"/>
    <cacheHierarchy uniqueName="[Measures].[__XL_Count Person Address]" caption="__XL_Count Person Address" measure="1" displayFolder="" measureGroup="Person Address" count="0" hidden="1"/>
    <cacheHierarchy uniqueName="[Measures].[__XL_Count Person AddressType]" caption="__XL_Count Person AddressType" measure="1" displayFolder="" measureGroup="Person AddressType" count="0" hidden="1"/>
    <cacheHierarchy uniqueName="[Measures].[__XL_Count Person Person]" caption="__XL_Count Person Person" measure="1" displayFolder="" measureGroup="Person Person" count="0" hidden="1"/>
    <cacheHierarchy uniqueName="[Measures].[__XL_Count Person BusinessEntity]" caption="__XL_Count Person BusinessEntity" measure="1" displayFolder="" measureGroup="Person BusinessEntity" count="0" hidden="1"/>
    <cacheHierarchy uniqueName="[Measures].[__XL_Count Person BusinessEntityAddress]" caption="__XL_Count Person BusinessEntityAddress" measure="1" displayFolder="" measureGroup="Person BusinessEntityAddress" count="0" hidden="1"/>
    <cacheHierarchy uniqueName="[Measures].[__XL_Count Person ContactType]" caption="__XL_Count Person ContactType" measure="1" displayFolder="" measureGroup="Person ContactType" count="0" hidden="1"/>
    <cacheHierarchy uniqueName="[Measures].[__XL_Count Person BusinessEntityContact]" caption="__XL_Count Person BusinessEntityContact" measure="1" displayFolder="" measureGroup="Person BusinessEntityContact" count="0" hidden="1"/>
    <cacheHierarchy uniqueName="[Measures].[__XL_Count Person CountryRegion]" caption="__XL_Count Person CountryRegion" measure="1" displayFolder="" measureGroup="Person CountryRegion" count="0" hidden="1"/>
    <cacheHierarchy uniqueName="[Measures].[__XL_Count Person vAdditionalContactInfo]" caption="__XL_Count Person vAdditionalContactInfo" measure="1" displayFolder="" measureGroup="Person vAdditionalContactInfo" count="0" hidden="1"/>
    <cacheHierarchy uniqueName="[Measures].[__XL_Count Person vStateProvinceCountryRegion]" caption="__XL_Count Person vStateProvinceCountryRegion" measure="1" displayFolder="" measureGroup="Person vStateProvinceCountryRegion" count="0" hidden="1"/>
    <cacheHierarchy uniqueName="[Measures].[__XL_Count Person PhoneNumberType]" caption="__XL_Count Person PhoneNumberType" measure="1" displayFolder="" measureGroup="Person PhoneNumberType" count="0" hidden="1"/>
    <cacheHierarchy uniqueName="[Measures].[__XL_Count Person StateProvince]" caption="__XL_Count Person StateProvince" measure="1" displayFolder="" measureGroup="Person StateProvince" count="0" hidden="1"/>
    <cacheHierarchy uniqueName="[Measures].[__XL_Count Production Product]" caption="__XL_Count Production Product" measure="1" displayFolder="" measureGroup="Production Product" count="0" hidden="1"/>
    <cacheHierarchy uniqueName="[Measures].[__XL_Count Production Culture]" caption="__XL_Count Production Culture" measure="1" displayFolder="" measureGroup="Production Culture" count="0" hidden="1"/>
    <cacheHierarchy uniqueName="[Measures].[__XL_Count Production Location]" caption="__XL_Count Production Location" measure="1" displayFolder="" measureGroup="Production Location" count="0" hidden="1"/>
    <cacheHierarchy uniqueName="[Measures].[__XL_Count Production ProductCategory]" caption="__XL_Count Production ProductCategory" measure="1" displayFolder="" measureGroup="Production ProductCategory" count="0" hidden="1"/>
    <cacheHierarchy uniqueName="[Measures].[__XL_Count Production ProductCostHistory]" caption="__XL_Count Production ProductCostHistory" measure="1" displayFolder="" measureGroup="Production ProductCostHistory" count="0" hidden="1"/>
    <cacheHierarchy uniqueName="[Measures].[__XL_Count Production ProductDescription]" caption="__XL_Count Production ProductDescription" measure="1" displayFolder="" measureGroup="Production ProductDescription" count="0" hidden="1"/>
    <cacheHierarchy uniqueName="[Measures].[__XL_Count Production ProductInventory]" caption="__XL_Count Production ProductInventory" measure="1" displayFolder="" measureGroup="Production ProductInventory" count="0" hidden="1"/>
    <cacheHierarchy uniqueName="[Measures].[__XL_Count Production ProductListPriceHistory]" caption="__XL_Count Production ProductListPriceHistory" measure="1" displayFolder="" measureGroup="Production ProductListPriceHistory" count="0" hidden="1"/>
    <cacheHierarchy uniqueName="[Measures].[__XL_Count Production ProductModel]" caption="__XL_Count Production ProductModel" measure="1" displayFolder="" measureGroup="Production ProductModel" count="0" hidden="1"/>
    <cacheHierarchy uniqueName="[Measures].[__XL_Count Production ProductSubcategory]" caption="__XL_Count Production ProductSubcategory" measure="1" displayFolder="" measureGroup="Production ProductSubcategory" count="0" hidden="1"/>
    <cacheHierarchy uniqueName="[Measures].[__XL_Count Production ScrapReason]" caption="__XL_Count Production ScrapReason" measure="1" displayFolder="" measureGroup="Production ScrapReason" count="0" hidden="1"/>
    <cacheHierarchy uniqueName="[Measures].[__XL_Count Production TransactionHistory]" caption="__XL_Count Production TransactionHistory" measure="1" displayFolder="" measureGroup="Production TransactionHistory" count="0" hidden="1"/>
    <cacheHierarchy uniqueName="[Measures].[__XL_Count Production TransactionHistoryArchive]" caption="__XL_Count Production TransactionHistoryArchive" measure="1" displayFolder="" measureGroup="Production TransactionHistoryArchive" count="0" hidden="1"/>
    <cacheHierarchy uniqueName="[Measures].[__XL_Count Production UnitMeasure]" caption="__XL_Count Production UnitMeasure" measure="1" displayFolder="" measureGroup="Production UnitMeasure" count="0" hidden="1"/>
    <cacheHierarchy uniqueName="[Measures].[__XL_Count Production WorkOrder]" caption="__XL_Count Production WorkOrder" measure="1" displayFolder="" measureGroup="Production WorkOrder" count="0" hidden="1"/>
    <cacheHierarchy uniqueName="[Measures].[__XL_Count Production WorkOrderRouting]" caption="__XL_Count Production WorkOrderRouting" measure="1" displayFolder="" measureGroup="Production WorkOrderRouting" count="0" hidden="1"/>
    <cacheHierarchy uniqueName="[Measures].[__XL_Count Purchasing vVendorWithAddresses]" caption="__XL_Count Purchasing vVendorWithAddresses" measure="1" displayFolder="" measureGroup="Purchasing vVendorWithAddresses" count="0" hidden="1"/>
    <cacheHierarchy uniqueName="[Measures].[__XL_Count Purchasing Vendor]" caption="__XL_Count Purchasing Vendor" measure="1" displayFolder="" measureGroup="Purchasing Vendor" count="0" hidden="1"/>
    <cacheHierarchy uniqueName="[Measures].[__XL_Count Purchasing vVendorWithContacts]" caption="__XL_Count Purchasing vVendorWithContacts" measure="1" displayFolder="" measureGroup="Purchasing vVendorWithContacts" count="0" hidden="1"/>
    <cacheHierarchy uniqueName="[Measures].[__XL_Count Purchasing ProductVendor]" caption="__XL_Count Purchasing ProductVendor" measure="1" displayFolder="" measureGroup="Purchasing ProductVendor" count="0" hidden="1"/>
    <cacheHierarchy uniqueName="[Measures].[__XL_Count Purchasing PurchaseOrderDetail]" caption="__XL_Count Purchasing PurchaseOrderDetail" measure="1" displayFolder="" measureGroup="Purchasing PurchaseOrderDetail" count="0" hidden="1"/>
    <cacheHierarchy uniqueName="[Measures].[__XL_Count Purchasing PurchaseOrderHeader]" caption="__XL_Count Purchasing PurchaseOrderHeader" measure="1" displayFolder="" measureGroup="Purchasing PurchaseOrderHeader" count="0" hidden="1"/>
    <cacheHierarchy uniqueName="[Measures].[__XL_Count Purchasing ShipMethod]" caption="__XL_Count Purchasing ShipMethod" measure="1" displayFolder="" measureGroup="Purchasing ShipMethod" count="0" hidden="1"/>
    <cacheHierarchy uniqueName="[Measures].[__XL_Count Sales vIndividualCustomer]" caption="__XL_Count Sales vIndividualCustomer" measure="1" displayFolder="" measureGroup="Sales vIndividualCustomer" count="0" hidden="1"/>
    <cacheHierarchy uniqueName="[Measures].[__XL_Count Sales Customer]" caption="__XL_Count Sales Customer" measure="1" displayFolder="" measureGroup="Sales Customer" count="0" hidden="1"/>
    <cacheHierarchy uniqueName="[Measures].[__XL_Count Sales vSalesPerson]" caption="__XL_Count Sales vSalesPerson" measure="1" displayFolder="" measureGroup="Sales vSalesPerson" count="0" hidden="1"/>
    <cacheHierarchy uniqueName="[Measures].[__XL_Count Sales vSalesPersonSalesByFiscalYears]" caption="__XL_Count Sales vSalesPersonSalesByFiscalYears" measure="1" displayFolder="" measureGroup="Sales vSalesPersonSalesByFiscalYears" count="0" hidden="1"/>
    <cacheHierarchy uniqueName="[Measures].[__XL_Count Sales vStoreWithAddresses]" caption="__XL_Count Sales vStoreWithAddresses" measure="1" displayFolder="" measureGroup="Sales vStoreWithAddresses" count="0" hidden="1"/>
    <cacheHierarchy uniqueName="[Measures].[__XL_Count Sales CountryRegionCurrency]" caption="__XL_Count Sales CountryRegionCurrency" measure="1" displayFolder="" measureGroup="Sales CountryRegionCurrency" count="0" hidden="1"/>
    <cacheHierarchy uniqueName="[Measures].[__XL_Count Sales CreditCard]" caption="__XL_Count Sales CreditCard" measure="1" displayFolder="" measureGroup="Sales CreditCard" count="0" hidden="1"/>
    <cacheHierarchy uniqueName="[Measures].[__XL_Count Sales Currency]" caption="__XL_Count Sales Currency" measure="1" displayFolder="" measureGroup="Sales Currency" count="0" hidden="1"/>
    <cacheHierarchy uniqueName="[Measures].[__XL_Count Sales CurrencyRate]" caption="__XL_Count Sales CurrencyRate" measure="1" displayFolder="" measureGroup="Sales CurrencyRate" count="0" hidden="1"/>
    <cacheHierarchy uniqueName="[Measures].[__XL_Count Sales PersonCreditCard]" caption="__XL_Count Sales PersonCreditCard" measure="1" displayFolder="" measureGroup="Sales PersonCreditCard" count="0" hidden="1"/>
    <cacheHierarchy uniqueName="[Measures].[__XL_Count Sales SalesOrderDetail]" caption="__XL_Count Sales SalesOrderDetail" measure="1" displayFolder="" measureGroup="Sales SalesOrderDetail" count="0" hidden="1"/>
    <cacheHierarchy uniqueName="[Measures].[__XL_Count Sales SalesOrderHeader]" caption="__XL_Count Sales SalesOrderHeader" measure="1" displayFolder="" measureGroup="Sales SalesOrderHeader" count="0" hidden="1"/>
    <cacheHierarchy uniqueName="[Measures].[__XL_Count Sales SalesOrderHeaderSalesReason]" caption="__XL_Count Sales SalesOrderHeaderSalesReason" measure="1" displayFolder="" measureGroup="Sales SalesOrderHeaderSalesReason" count="0" hidden="1"/>
    <cacheHierarchy uniqueName="[Measures].[__XL_Count Sales SalesPerson]" caption="__XL_Count Sales SalesPerson" measure="1" displayFolder="" measureGroup="Sales SalesPerson" count="0" hidden="1"/>
    <cacheHierarchy uniqueName="[Measures].[__XL_Count Sales SalesReason]" caption="__XL_Count Sales SalesReason" measure="1" displayFolder="" measureGroup="Sales SalesReason" count="0" hidden="1"/>
    <cacheHierarchy uniqueName="[Measures].[__XL_Count Sales SalesTaxRate]" caption="__XL_Count Sales SalesTaxRate" measure="1" displayFolder="" measureGroup="Sales SalesTaxRate" count="0" hidden="1"/>
    <cacheHierarchy uniqueName="[Measures].[__XL_Count Sales SalesTerritory]" caption="__XL_Count Sales SalesTerritory" measure="1" displayFolder="" measureGroup="Sales SalesTerritory" count="0" hidden="1"/>
    <cacheHierarchy uniqueName="[Measures].[__XL_Count Sales SalesTerritoryHistory]" caption="__XL_Count Sales SalesTerritoryHistory" measure="1" displayFolder="" measureGroup="Sales SalesTerritoryHistory" count="0" hidden="1"/>
    <cacheHierarchy uniqueName="[Measures].[__XL_Count Sales SpecialOffer]" caption="__XL_Count Sales SpecialOffer" measure="1" displayFolder="" measureGroup="Sales SpecialOffer" count="0" hidden="1"/>
    <cacheHierarchy uniqueName="[Measures].[__XL_Count Sales SpecialOfferProduct]" caption="__XL_Count Sales SpecialOfferProduct" measure="1" displayFolder="" measureGroup="Sales SpecialOfferProduct" count="0" hidden="1"/>
    <cacheHierarchy uniqueName="[Measures].[__XL_Count Sales Store]" caption="__XL_Count Sales Store" measure="1" displayFolder="" measureGroup="Sales Store" count="0" hidden="1"/>
    <cacheHierarchy uniqueName="[Measures].[__XL_Count HumanResources Department]" caption="__XL_Count HumanResources Department" measure="1" displayFolder="" measureGroup="HumanResources Department" count="0" hidden="1"/>
    <cacheHierarchy uniqueName="[Measures].[__XL_Count HumanResources Employee]" caption="__XL_Count HumanResources Employee" measure="1" displayFolder="" measureGroup="HumanResources Employee" count="0" hidden="1"/>
    <cacheHierarchy uniqueName="[Measures].[__XL_Count HumanResources EmployeeDepartmentHistory]" caption="__XL_Count HumanResources EmployeeDepartmentHistory" measure="1" displayFolder="" measureGroup="HumanResources EmployeeDepartmentHistory" count="0" hidden="1"/>
    <cacheHierarchy uniqueName="[Measures].[__XL_Count HumanResources EmployeePayHistory]" caption="__XL_Count HumanResources EmployeePayHistory" measure="1" displayFolder="" measureGroup="HumanResources EmployeePayHistory" count="0" hidden="1"/>
    <cacheHierarchy uniqueName="[Measures].[__XL_Count HumanResources vEmployee]" caption="__XL_Count HumanResources vEmployee" measure="1" displayFolder="" measureGroup="HumanResources vEmployee" count="0" hidden="1"/>
    <cacheHierarchy uniqueName="[Measures].[__XL_Count HumanResources vEmployeeDepartment]" caption="__XL_Count HumanResources vEmployeeDepartment" measure="1" displayFolder="" measureGroup="HumanResources vEmployeeDepartment" count="0" hidden="1"/>
    <cacheHierarchy uniqueName="[Measures].[__XL_Count HumanResources vEmployeeDepartmentHistory]" caption="__XL_Count HumanResources vEmployeeDepartmentHistory" measure="1" displayFolder="" measureGroup="HumanResources vEmployeeDepartmentHistory" count="0" hidden="1"/>
    <cacheHierarchy uniqueName="[Measures].[__XL_Count Calendar]" caption="__XL_Count Calendar" measure="1" displayFolder="" measureGroup="Calendar" count="0" hidden="1"/>
    <cacheHierarchy uniqueName="[Measures].[__XL_Count Production Product  2]" caption="__XL_Count Production Product  2" measure="1" displayFolder="" measureGroup="Production Product  2" count="0" hidden="1"/>
    <cacheHierarchy uniqueName="[Measures].[__No measures defined]" caption="__No measures defined" measure="1" displayFolder="" count="0" hidden="1"/>
  </cacheHierarchies>
  <kpis count="0"/>
  <dimensions count="66">
    <dimension name="Calendar" uniqueName="[Calendar]" caption="Calendar"/>
    <dimension name="HumanResources Department" uniqueName="[HumanResources Department]" caption="HumanResources Department"/>
    <dimension name="HumanResources Employee" uniqueName="[HumanResources Employee]" caption="HumanResources Employee"/>
    <dimension name="HumanResources EmployeeDepartmentHistory" uniqueName="[HumanResources EmployeeDepartmentHistory]" caption="HumanResources EmployeeDepartmentHistory"/>
    <dimension name="HumanResources EmployeePayHistory" uniqueName="[HumanResources EmployeePayHistory]" caption="HumanResources EmployeePayHistory"/>
    <dimension name="HumanResources vEmployee" uniqueName="[HumanResources vEmployee]" caption="HumanResources vEmployee"/>
    <dimension name="HumanResources vEmployeeDepartment" uniqueName="[HumanResources vEmployeeDepartment]" caption="HumanResources vEmployeeDepartment"/>
    <dimension name="HumanResources vEmployeeDepartmentHistory" uniqueName="[HumanResources vEmployeeDepartmentHistory]" caption="HumanResources vEmployeeDepartmentHistory"/>
    <dimension measure="1" name="Measures" uniqueName="[Measures]" caption="Measures"/>
    <dimension name="Person Address" uniqueName="[Person Address]" caption="Person Address"/>
    <dimension name="Person AddressType" uniqueName="[Person AddressType]" caption="Person AddressType"/>
    <dimension name="Person BusinessEntity" uniqueName="[Person BusinessEntity]" caption="Person BusinessEntity"/>
    <dimension name="Person BusinessEntityAddress" uniqueName="[Person BusinessEntityAddress]" caption="Person BusinessEntityAddress"/>
    <dimension name="Person BusinessEntityContact" uniqueName="[Person BusinessEntityContact]" caption="Person BusinessEntityContact"/>
    <dimension name="Person ContactType" uniqueName="[Person ContactType]" caption="Person ContactType"/>
    <dimension name="Person CountryRegion" uniqueName="[Person CountryRegion]" caption="Person CountryRegion"/>
    <dimension name="Person Person" uniqueName="[Person Person]" caption="Person Person"/>
    <dimension name="Person PhoneNumberType" uniqueName="[Person PhoneNumberType]" caption="Person PhoneNumberType"/>
    <dimension name="Person StateProvince" uniqueName="[Person StateProvince]" caption="Person StateProvince"/>
    <dimension name="Person vAdditionalContactInfo" uniqueName="[Person vAdditionalContactInfo]" caption="Person vAdditionalContactInfo"/>
    <dimension name="Person vStateProvinceCountryRegion" uniqueName="[Person vStateProvinceCountryRegion]" caption="Person vStateProvinceCountryRegion"/>
    <dimension name="Production Culture" uniqueName="[Production Culture]" caption="Production Culture"/>
    <dimension name="Production Location" uniqueName="[Production Location]" caption="Production Location"/>
    <dimension name="Production Product" uniqueName="[Production Product]" caption="Production Product"/>
    <dimension name="Production Product  2" uniqueName="[Production Product  2]" caption="Production Product  2"/>
    <dimension name="Production ProductCategory" uniqueName="[Production ProductCategory]" caption="Production ProductCategory"/>
    <dimension name="Production ProductCostHistory" uniqueName="[Production ProductCostHistory]" caption="Production ProductCostHistory"/>
    <dimension name="Production ProductDescription" uniqueName="[Production ProductDescription]" caption="Production ProductDescription"/>
    <dimension name="Production ProductInventory" uniqueName="[Production ProductInventory]" caption="Production ProductInventory"/>
    <dimension name="Production ProductListPriceHistory" uniqueName="[Production ProductListPriceHistory]" caption="Production ProductListPriceHistory"/>
    <dimension name="Production ProductModel" uniqueName="[Production ProductModel]" caption="Production ProductModel"/>
    <dimension name="Production ProductSubcategory" uniqueName="[Production ProductSubcategory]" caption="Production ProductSubcategory"/>
    <dimension name="Production ScrapReason" uniqueName="[Production ScrapReason]" caption="Production ScrapReason"/>
    <dimension name="Production TransactionHistory" uniqueName="[Production TransactionHistory]" caption="Production TransactionHistory"/>
    <dimension name="Production TransactionHistoryArchive" uniqueName="[Production TransactionHistoryArchive]" caption="Production TransactionHistoryArchive"/>
    <dimension name="Production UnitMeasure" uniqueName="[Production UnitMeasure]" caption="Production UnitMeasure"/>
    <dimension name="Production WorkOrder" uniqueName="[Production WorkOrder]" caption="Production WorkOrder"/>
    <dimension name="Production WorkOrderRouting" uniqueName="[Production WorkOrderRouting]" caption="Production WorkOrderRouting"/>
    <dimension name="Purchasing ProductVendor" uniqueName="[Purchasing ProductVendor]" caption="Purchasing ProductVendor"/>
    <dimension name="Purchasing PurchaseOrderDetail" uniqueName="[Purchasing PurchaseOrderDetail]" caption="Purchasing PurchaseOrderDetail"/>
    <dimension name="Purchasing PurchaseOrderHeader" uniqueName="[Purchasing PurchaseOrderHeader]" caption="Purchasing PurchaseOrderHeader"/>
    <dimension name="Purchasing ShipMethod" uniqueName="[Purchasing ShipMethod]" caption="Purchasing ShipMethod"/>
    <dimension name="Purchasing Vendor" uniqueName="[Purchasing Vendor]" caption="Purchasing Vendor"/>
    <dimension name="Purchasing vVendorWithAddresses" uniqueName="[Purchasing vVendorWithAddresses]" caption="Purchasing vVendorWithAddresses"/>
    <dimension name="Purchasing vVendorWithContacts" uniqueName="[Purchasing vVendorWithContacts]" caption="Purchasing vVendorWithContacts"/>
    <dimension name="Sales CountryRegionCurrency" uniqueName="[Sales CountryRegionCurrency]" caption="Sales CountryRegionCurrency"/>
    <dimension name="Sales CreditCard" uniqueName="[Sales CreditCard]" caption="Sales CreditCard"/>
    <dimension name="Sales Currency" uniqueName="[Sales Currency]" caption="Sales Currency"/>
    <dimension name="Sales CurrencyRate" uniqueName="[Sales CurrencyRate]" caption="Sales CurrencyRate"/>
    <dimension name="Sales Customer" uniqueName="[Sales Customer]" caption="Sales Customer"/>
    <dimension name="Sales PersonCreditCard" uniqueName="[Sales PersonCreditCard]" caption="Sales PersonCreditCard"/>
    <dimension name="Sales SalesOrderDetail" uniqueName="[Sales SalesOrderDetail]" caption="Sales SalesOrderDetail"/>
    <dimension name="Sales SalesOrderHeader" uniqueName="[Sales SalesOrderHeader]" caption="Sales SalesOrderHeader"/>
    <dimension name="Sales SalesOrderHeaderSalesReason" uniqueName="[Sales SalesOrderHeaderSalesReason]" caption="Sales SalesOrderHeaderSalesReason"/>
    <dimension name="Sales SalesPerson" uniqueName="[Sales SalesPerson]" caption="Sales SalesPerson"/>
    <dimension name="Sales SalesReason" uniqueName="[Sales SalesReason]" caption="Sales SalesReason"/>
    <dimension name="Sales SalesTaxRate" uniqueName="[Sales SalesTaxRate]" caption="Sales SalesTaxRate"/>
    <dimension name="Sales SalesTerritory" uniqueName="[Sales SalesTerritory]" caption="Sales SalesTerritory"/>
    <dimension name="Sales SalesTerritoryHistory" uniqueName="[Sales SalesTerritoryHistory]" caption="Sales SalesTerritoryHistory"/>
    <dimension name="Sales SpecialOffer" uniqueName="[Sales SpecialOffer]" caption="Sales SpecialOffer"/>
    <dimension name="Sales SpecialOfferProduct" uniqueName="[Sales SpecialOfferProduct]" caption="Sales SpecialOfferProduct"/>
    <dimension name="Sales Store" uniqueName="[Sales Store]" caption="Sales Store"/>
    <dimension name="Sales vIndividualCustomer" uniqueName="[Sales vIndividualCustomer]" caption="Sales vIndividualCustomer"/>
    <dimension name="Sales vSalesPerson" uniqueName="[Sales vSalesPerson]" caption="Sales vSalesPerson"/>
    <dimension name="Sales vSalesPersonSalesByFiscalYears" uniqueName="[Sales vSalesPersonSalesByFiscalYears]" caption="Sales vSalesPersonSalesByFiscalYears"/>
    <dimension name="Sales vStoreWithAddresses" uniqueName="[Sales vStoreWithAddresses]" caption="Sales vStoreWithAddresses"/>
  </dimensions>
  <measureGroups count="65">
    <measureGroup name="Calendar" caption="Calendar"/>
    <measureGroup name="HumanResources Department" caption="HumanResources Department"/>
    <measureGroup name="HumanResources Employee" caption="HumanResources Employee"/>
    <measureGroup name="HumanResources EmployeeDepartmentHistory" caption="HumanResources EmployeeDepartmentHistory"/>
    <measureGroup name="HumanResources EmployeePayHistory" caption="HumanResources EmployeePayHistory"/>
    <measureGroup name="HumanResources vEmployee" caption="HumanResources vEmployee"/>
    <measureGroup name="HumanResources vEmployeeDepartment" caption="HumanResources vEmployeeDepartment"/>
    <measureGroup name="HumanResources vEmployeeDepartmentHistory" caption="HumanResources vEmployeeDepartmentHistory"/>
    <measureGroup name="Person Address" caption="Person Address"/>
    <measureGroup name="Person AddressType" caption="Person AddressType"/>
    <measureGroup name="Person BusinessEntity" caption="Person BusinessEntity"/>
    <measureGroup name="Person BusinessEntityAddress" caption="Person BusinessEntityAddress"/>
    <measureGroup name="Person BusinessEntityContact" caption="Person BusinessEntityContact"/>
    <measureGroup name="Person ContactType" caption="Person ContactType"/>
    <measureGroup name="Person CountryRegion" caption="Person CountryRegion"/>
    <measureGroup name="Person Person" caption="Person Person"/>
    <measureGroup name="Person PhoneNumberType" caption="Person PhoneNumberType"/>
    <measureGroup name="Person StateProvince" caption="Person StateProvince"/>
    <measureGroup name="Person vAdditionalContactInfo" caption="Person vAdditionalContactInfo"/>
    <measureGroup name="Person vStateProvinceCountryRegion" caption="Person vStateProvinceCountryRegion"/>
    <measureGroup name="Production Culture" caption="Production Culture"/>
    <measureGroup name="Production Location" caption="Production Location"/>
    <measureGroup name="Production Product" caption="Production Product"/>
    <measureGroup name="Production Product  2" caption="Production Product  2"/>
    <measureGroup name="Production ProductCategory" caption="Production ProductCategory"/>
    <measureGroup name="Production ProductCostHistory" caption="Production ProductCostHistory"/>
    <measureGroup name="Production ProductDescription" caption="Production ProductDescription"/>
    <measureGroup name="Production ProductInventory" caption="Production ProductInventory"/>
    <measureGroup name="Production ProductListPriceHistory" caption="Production ProductListPriceHistory"/>
    <measureGroup name="Production ProductModel" caption="Production ProductModel"/>
    <measureGroup name="Production ProductSubcategory" caption="Production ProductSubcategory"/>
    <measureGroup name="Production ScrapReason" caption="Production ScrapReason"/>
    <measureGroup name="Production TransactionHistory" caption="Production TransactionHistory"/>
    <measureGroup name="Production TransactionHistoryArchive" caption="Production TransactionHistoryArchive"/>
    <measureGroup name="Production UnitMeasure" caption="Production UnitMeasure"/>
    <measureGroup name="Production WorkOrder" caption="Production WorkOrder"/>
    <measureGroup name="Production WorkOrderRouting" caption="Production WorkOrderRouting"/>
    <measureGroup name="Purchasing ProductVendor" caption="Purchasing ProductVendor"/>
    <measureGroup name="Purchasing PurchaseOrderDetail" caption="Purchasing PurchaseOrderDetail"/>
    <measureGroup name="Purchasing PurchaseOrderHeader" caption="Purchasing PurchaseOrderHeader"/>
    <measureGroup name="Purchasing ShipMethod" caption="Purchasing ShipMethod"/>
    <measureGroup name="Purchasing Vendor" caption="Purchasing Vendor"/>
    <measureGroup name="Purchasing vVendorWithAddresses" caption="Purchasing vVendorWithAddresses"/>
    <measureGroup name="Purchasing vVendorWithContacts" caption="Purchasing vVendorWithContacts"/>
    <measureGroup name="Sales CountryRegionCurrency" caption="Sales CountryRegionCurrency"/>
    <measureGroup name="Sales CreditCard" caption="Sales CreditCard"/>
    <measureGroup name="Sales Currency" caption="Sales Currency"/>
    <measureGroup name="Sales CurrencyRate" caption="Sales CurrencyRate"/>
    <measureGroup name="Sales Customer" caption="Sales Customer"/>
    <measureGroup name="Sales PersonCreditCard" caption="Sales PersonCreditCard"/>
    <measureGroup name="Sales SalesOrderDetail" caption="Sales SalesOrderDetail"/>
    <measureGroup name="Sales SalesOrderHeader" caption="Sales SalesOrderHeader"/>
    <measureGroup name="Sales SalesOrderHeaderSalesReason" caption="Sales SalesOrderHeaderSalesReason"/>
    <measureGroup name="Sales SalesPerson" caption="Sales SalesPerson"/>
    <measureGroup name="Sales SalesReason" caption="Sales SalesReason"/>
    <measureGroup name="Sales SalesTaxRate" caption="Sales SalesTaxRate"/>
    <measureGroup name="Sales SalesTerritory" caption="Sales SalesTerritory"/>
    <measureGroup name="Sales SalesTerritoryHistory" caption="Sales SalesTerritoryHistory"/>
    <measureGroup name="Sales SpecialOffer" caption="Sales SpecialOffer"/>
    <measureGroup name="Sales SpecialOfferProduct" caption="Sales SpecialOfferProduct"/>
    <measureGroup name="Sales Store" caption="Sales Store"/>
    <measureGroup name="Sales vIndividualCustomer" caption="Sales vIndividualCustomer"/>
    <measureGroup name="Sales vSalesPerson" caption="Sales vSalesPerson"/>
    <measureGroup name="Sales vSalesPersonSalesByFiscalYears" caption="Sales vSalesPersonSalesByFiscalYears"/>
    <measureGroup name="Sales vStoreWithAddresses" caption="Sales vStoreWithAddresses"/>
  </measureGroups>
  <maps count="16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9"/>
    <map measureGroup="8" dimension="15"/>
    <map measureGroup="8" dimension="18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  <map measureGroup="17" dimension="15"/>
    <map measureGroup="17" dimension="18"/>
    <map measureGroup="18" dimension="19"/>
    <map measureGroup="19" dimension="20"/>
    <map measureGroup="20" dimension="21"/>
    <map measureGroup="21" dimension="22"/>
    <map measureGroup="22" dimension="23"/>
    <map measureGroup="22" dimension="25"/>
    <map measureGroup="22" dimension="31"/>
    <map measureGroup="23" dimension="24"/>
    <map measureGroup="23" dimension="25"/>
    <map measureGroup="23" dimension="31"/>
    <map measureGroup="24" dimension="25"/>
    <map measureGroup="25" dimension="23"/>
    <map measureGroup="25" dimension="25"/>
    <map measureGroup="25" dimension="26"/>
    <map measureGroup="25" dimension="31"/>
    <map measureGroup="26" dimension="27"/>
    <map measureGroup="27" dimension="23"/>
    <map measureGroup="27" dimension="25"/>
    <map measureGroup="27" dimension="28"/>
    <map measureGroup="27" dimension="31"/>
    <map measureGroup="28" dimension="23"/>
    <map measureGroup="28" dimension="25"/>
    <map measureGroup="28" dimension="29"/>
    <map measureGroup="28" dimension="31"/>
    <map measureGroup="29" dimension="30"/>
    <map measureGroup="30" dimension="25"/>
    <map measureGroup="30" dimension="31"/>
    <map measureGroup="31" dimension="32"/>
    <map measureGroup="32" dimension="23"/>
    <map measureGroup="32" dimension="25"/>
    <map measureGroup="32" dimension="31"/>
    <map measureGroup="32" dimension="33"/>
    <map measureGroup="33" dimension="23"/>
    <map measureGroup="33" dimension="25"/>
    <map measureGroup="33" dimension="31"/>
    <map measureGroup="33" dimension="33"/>
    <map measureGroup="33" dimension="34"/>
    <map measureGroup="34" dimension="35"/>
    <map measureGroup="35" dimension="0"/>
    <map measureGroup="35" dimension="23"/>
    <map measureGroup="35" dimension="25"/>
    <map measureGroup="35" dimension="31"/>
    <map measureGroup="35" dimension="32"/>
    <map measureGroup="35" dimension="36"/>
    <map measureGroup="36" dimension="22"/>
    <map measureGroup="36" dimension="23"/>
    <map measureGroup="36" dimension="25"/>
    <map measureGroup="36" dimension="31"/>
    <map measureGroup="36" dimension="37"/>
    <map measureGroup="37" dimension="38"/>
    <map measureGroup="37" dimension="42"/>
    <map measureGroup="38" dimension="2"/>
    <map measureGroup="38" dimension="5"/>
    <map measureGroup="38" dimension="23"/>
    <map measureGroup="38" dimension="25"/>
    <map measureGroup="38" dimension="31"/>
    <map measureGroup="38" dimension="39"/>
    <map measureGroup="38" dimension="40"/>
    <map measureGroup="38" dimension="41"/>
    <map measureGroup="38" dimension="42"/>
    <map measureGroup="39" dimension="2"/>
    <map measureGroup="39" dimension="5"/>
    <map measureGroup="39" dimension="40"/>
    <map measureGroup="39" dimension="41"/>
    <map measureGroup="39" dimension="42"/>
    <map measureGroup="40" dimension="41"/>
    <map measureGroup="41" dimension="42"/>
    <map measureGroup="42" dimension="10"/>
    <map measureGroup="42" dimension="15"/>
    <map measureGroup="42" dimension="42"/>
    <map measureGroup="42" dimension="43"/>
    <map measureGroup="43" dimension="42"/>
    <map measureGroup="43" dimension="44"/>
    <map measureGroup="44" dimension="45"/>
    <map measureGroup="45" dimension="46"/>
    <map measureGroup="46" dimension="47"/>
    <map measureGroup="47" dimension="47"/>
    <map measureGroup="47" dimension="48"/>
    <map measureGroup="48" dimension="49"/>
    <map measureGroup="48" dimension="61"/>
    <map measureGroup="49" dimension="50"/>
    <map measureGroup="50" dimension="0"/>
    <map measureGroup="50" dimension="23"/>
    <map measureGroup="50" dimension="25"/>
    <map measureGroup="50" dimension="31"/>
    <map measureGroup="50" dimension="41"/>
    <map measureGroup="50" dimension="46"/>
    <map measureGroup="50" dimension="47"/>
    <map measureGroup="50" dimension="48"/>
    <map measureGroup="50" dimension="49"/>
    <map measureGroup="50" dimension="51"/>
    <map measureGroup="50" dimension="52"/>
    <map measureGroup="50" dimension="54"/>
    <map measureGroup="50" dimension="57"/>
    <map measureGroup="50" dimension="59"/>
    <map measureGroup="50" dimension="61"/>
    <map measureGroup="50" dimension="63"/>
    <map measureGroup="50" dimension="64"/>
    <map measureGroup="51" dimension="0"/>
    <map measureGroup="51" dimension="41"/>
    <map measureGroup="51" dimension="46"/>
    <map measureGroup="51" dimension="47"/>
    <map measureGroup="51" dimension="48"/>
    <map measureGroup="51" dimension="49"/>
    <map measureGroup="51" dimension="52"/>
    <map measureGroup="51" dimension="54"/>
    <map measureGroup="51" dimension="57"/>
    <map measureGroup="51" dimension="61"/>
    <map measureGroup="51" dimension="63"/>
    <map measureGroup="51" dimension="64"/>
    <map measureGroup="52" dimension="0"/>
    <map measureGroup="52" dimension="41"/>
    <map measureGroup="52" dimension="46"/>
    <map measureGroup="52" dimension="47"/>
    <map measureGroup="52" dimension="48"/>
    <map measureGroup="52" dimension="49"/>
    <map measureGroup="52" dimension="52"/>
    <map measureGroup="52" dimension="53"/>
    <map measureGroup="52" dimension="54"/>
    <map measureGroup="52" dimension="55"/>
    <map measureGroup="52" dimension="57"/>
    <map measureGroup="52" dimension="61"/>
    <map measureGroup="52" dimension="63"/>
    <map measureGroup="52" dimension="64"/>
    <map measureGroup="53" dimension="54"/>
    <map measureGroup="54" dimension="55"/>
    <map measureGroup="55" dimension="15"/>
    <map measureGroup="55" dimension="18"/>
    <map measureGroup="55" dimension="56"/>
    <map measureGroup="56" dimension="57"/>
    <map measureGroup="57" dimension="57"/>
    <map measureGroup="57" dimension="58"/>
    <map measureGroup="58" dimension="59"/>
    <map measureGroup="59" dimension="59"/>
    <map measureGroup="59" dimension="60"/>
    <map measureGroup="60" dimension="61"/>
    <map measureGroup="61" dimension="62"/>
    <map measureGroup="62" dimension="63"/>
    <map measureGroup="63" dimension="64"/>
    <map measureGroup="64" dimension="6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2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0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9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2AD77F-39F9-4A7F-8527-037A386FD1BB}" name="Desempenho por Produto" cacheId="14" applyNumberFormats="0" applyBorderFormats="0" applyFontFormats="0" applyPatternFormats="0" applyAlignmentFormats="0" applyWidthHeightFormats="1" dataCaption="Valores" tag="bdd57eee-d138-405d-a231-d6b7bfc337a3" updatedVersion="8" minRefreshableVersion="3" useAutoFormatting="1" subtotalHiddenItems="1" itemPrintTitles="1" createdVersion="5" indent="0" outline="1" outlineData="1" multipleFieldFilters="0" chartFormat="16">
  <location ref="I19:K40" firstHeaderRow="0" firstDataRow="1" firstDataCol="1"/>
  <pivotFields count="8">
    <pivotField allDrilled="1" subtotalTop="0" showAll="0" measureFilter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axis="axisRow" allDrilled="1" subtotalTop="0" showAll="0" measureFilter="1" sortType="descending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1"/>
  </rowFields>
  <rowItems count="21">
    <i>
      <x/>
    </i>
    <i>
      <x v="8"/>
    </i>
    <i>
      <x v="17"/>
    </i>
    <i>
      <x v="16"/>
    </i>
    <i>
      <x v="18"/>
    </i>
    <i>
      <x v="9"/>
    </i>
    <i>
      <x v="10"/>
    </i>
    <i>
      <x v="1"/>
    </i>
    <i>
      <x v="6"/>
    </i>
    <i>
      <x v="15"/>
    </i>
    <i>
      <x v="13"/>
    </i>
    <i>
      <x v="19"/>
    </i>
    <i>
      <x v="3"/>
    </i>
    <i>
      <x v="5"/>
    </i>
    <i>
      <x v="4"/>
    </i>
    <i>
      <x v="12"/>
    </i>
    <i>
      <x v="11"/>
    </i>
    <i>
      <x v="14"/>
    </i>
    <i>
      <x v="7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fld="2" subtotal="count" baseField="0" baseItem="0"/>
    <dataField fld="3" subtotal="count" baseField="0" baseItem="0"/>
  </dataFields>
  <formats count="11">
    <format dxfId="10">
      <pivotArea type="all" dataOnly="0" outline="0" fieldPosition="0"/>
    </format>
    <format dxfId="9">
      <pivotArea outline="0" collapsedLevelsAreSubtotals="1" fieldPosition="0"/>
    </format>
    <format dxfId="8">
      <pivotArea field="0" type="button" dataOnly="0" labelOnly="1" outline="0"/>
    </format>
    <format dxfId="7">
      <pivotArea dataOnly="0" labelOnly="1" grandRow="1" outline="0" fieldPosition="0"/>
    </format>
    <format dxfId="6">
      <pivotArea dataOnly="0" labelOnly="1" outline="0" axis="axisValues" fieldPosition="0"/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1" type="button" dataOnly="0" labelOnly="1" outline="0" axis="axisRow" fieldPosition="0"/>
    </format>
    <format dxfId="2">
      <pivotArea dataOnly="0" labelOnly="1" fieldPosition="0">
        <references count="1">
          <reference field="1" count="0"/>
        </references>
      </pivotArea>
    </format>
    <format dxfId="1">
      <pivotArea dataOnly="0" labelOnly="1" grandRow="1" outline="0" fieldPosition="0"/>
    </format>
    <format dxfId="0">
      <pivotArea dataOnly="0" labelOnly="1" outline="0" axis="axisValues" fieldPosition="0"/>
    </format>
  </formats>
  <chartFormats count="2">
    <chartFormat chart="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3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1" type="valueNotBetween" id="10" iMeasureHier="392">
      <autoFilter ref="A1">
        <filterColumn colId="0">
          <customFilters>
            <customFilter operator="lessThan" val="-4885000"/>
            <customFilter operator="greaterThan" val="24200000"/>
          </customFilters>
        </filterColumn>
      </autoFilter>
    </filter>
    <filter fld="0" type="valueBetween" id="3" iMeasureHier="375">
      <autoFilter ref="A1">
        <filterColumn colId="0">
          <customFilters and="1">
            <customFilter operator="greaterThanOrEqual" val="30000000"/>
            <customFilter operator="lessThanOrEqual" val="65000000"/>
          </customFilters>
        </filterColumn>
      </autoFilter>
    </filter>
  </filters>
  <rowHierarchiesUsage count="1">
    <rowHierarchyUsage hierarchyUsage="8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 SalesOrderHeader]"/>
        <x15:activeTabTopLevelEntity name="[Production ProductCategory]"/>
        <x15:activeTabTopLevelEntity name="[Production Product]"/>
        <x15:activeTabTopLevelEntity name="[Sales SalesOrderDetail]"/>
        <x15:activeTabTopLevelEntity name="[Purchasing ShipMethod]"/>
        <x15:activeTabTopLevelEntity name="[Sales SalesPerson]"/>
        <x15:activeTabTopLevelEntity name="[Sales Store]"/>
        <x15:activeTabTopLevelEntity name="[Calendar]"/>
        <x15:activeTabTopLevelEntity name="[Purchasing PurchaseOrderHeader]"/>
        <x15:activeTabTopLevelEntity name="[Sales SalesTerritory]"/>
        <x15:activeTabTopLevelEntity name="[Purchasing vVendorWithAddress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D68F90-D9B9-43F1-A149-87523DAC27DB}" name="Tabela dinâmica21" cacheId="11" applyNumberFormats="0" applyBorderFormats="0" applyFontFormats="0" applyPatternFormats="0" applyAlignmentFormats="0" applyWidthHeightFormats="1" dataCaption="Valores" tag="f4543050-7c5c-4fdf-aa44-f41c453baf55" updatedVersion="8" minRefreshableVersion="3" useAutoFormatting="1" subtotalHiddenItems="1" itemPrintTitles="1" createdVersion="5" indent="0" outline="1" outlineData="1" multipleFieldFilters="0">
  <location ref="A47:B58" firstHeaderRow="1" firstDataRow="1" firstDataCol="1"/>
  <pivotFields count="5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</pivotFields>
  <rowFields count="1">
    <field x="0"/>
  </rowFields>
  <rowItems count="11">
    <i>
      <x v="1"/>
    </i>
    <i>
      <x v="8"/>
    </i>
    <i>
      <x v="5"/>
    </i>
    <i>
      <x v="9"/>
    </i>
    <i>
      <x/>
    </i>
    <i>
      <x v="7"/>
    </i>
    <i>
      <x v="4"/>
    </i>
    <i>
      <x v="6"/>
    </i>
    <i>
      <x v="3"/>
    </i>
    <i>
      <x v="2"/>
    </i>
    <i t="grand">
      <x/>
    </i>
  </rowItems>
  <colItems count="1">
    <i/>
  </colItems>
  <dataFields count="1">
    <dataField fld="1" subtotal="count" baseField="0" baseItem="0"/>
  </dataFields>
  <pivotHierarchies count="474">
    <pivotHierarchy dragToData="1"/>
    <pivotHierarchy multipleItemSelectionAllowed="1">
      <members count="1" level="1">
        <member name="[Calendar].[Date Hierarchy].[Year].&amp;[201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GreaterThan" id="1" iMeasureHier="387">
      <autoFilter ref="A1">
        <filterColumn colId="0">
          <customFilters>
            <customFilter operator="greaterThan" val="4770000"/>
          </customFilters>
        </filterColumn>
      </autoFilter>
    </filter>
  </filters>
  <rowHierarchiesUsage count="1">
    <rowHierarchyUsage hierarchyUsage="8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Purchasing PurchaseOrderDetail]"/>
        <x15:activeTabTopLevelEntity name="[Purchasing PurchaseOrderHeader]"/>
        <x15:activeTabTopLevelEntity name="[Purchasing ShipMethod]"/>
        <x15:activeTabTopLevelEntity name="[Production Product]"/>
        <x15:activeTabTopLevelEntity name="[Purchasing ProductVendo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CE3826-17E5-4FF2-81B0-FB12DF5248DE}" name="Margem de lucro" cacheId="13" applyNumberFormats="0" applyBorderFormats="0" applyFontFormats="0" applyPatternFormats="0" applyAlignmentFormats="0" applyWidthHeightFormats="1" dataCaption="Valores" tag="77bec2e3-4112-4a3d-ab42-718c8bdd658e" updatedVersion="8" minRefreshableVersion="3" useAutoFormatting="1" subtotalHiddenItems="1" itemPrintTitles="1" createdVersion="5" indent="0" outline="1" outlineData="1" multipleFieldFilters="0" chartFormat="23">
  <location ref="I11:J16" firstHeaderRow="1" firstDataRow="1" firstDataCol="1"/>
  <pivotFields count="6">
    <pivotField allDrilled="1" subtotalTop="0" showAll="0" measureFilter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axis="axisRow" allDrilled="1" subtotalTop="0" showAll="0" dataSourceSort="1" defaultSubtotal="0">
      <items count="4">
        <item s="1" c="1" x="0"/>
        <item s="1" c="1" x="1"/>
        <item s="1" c="1" x="2"/>
        <item s="1" c="1" x="3"/>
      </items>
    </pivotField>
    <pivotField axis="axisRow" subtotalTop="0" showAll="0" dataSourceSort="1" defaultSubtotal="0"/>
    <pivotField axis="axisRow" subtotalTop="0" showAll="0" dataSourceSort="1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fld="4" subtotal="count" baseField="0" baseItem="0"/>
  </dataFields>
  <formats count="11">
    <format dxfId="67">
      <pivotArea type="all" dataOnly="0" outline="0" fieldPosition="0"/>
    </format>
    <format dxfId="66">
      <pivotArea outline="0" collapsedLevelsAreSubtotals="1" fieldPosition="0"/>
    </format>
    <format dxfId="65">
      <pivotArea field="0" type="button" dataOnly="0" labelOnly="1" outline="0"/>
    </format>
    <format dxfId="64">
      <pivotArea dataOnly="0" labelOnly="1" grandRow="1" outline="0" fieldPosition="0"/>
    </format>
    <format dxfId="63">
      <pivotArea dataOnly="0" labelOnly="1" outline="0" axis="axisValues" fieldPosition="0"/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field="1" type="button" dataOnly="0" labelOnly="1" outline="0" axis="axisRow" fieldPosition="0"/>
    </format>
    <format dxfId="59">
      <pivotArea dataOnly="0" labelOnly="1" fieldPosition="0">
        <references count="1">
          <reference field="1" count="0"/>
        </references>
      </pivotArea>
    </format>
    <format dxfId="58">
      <pivotArea dataOnly="0" labelOnly="1" grandRow="1" outline="0" fieldPosition="0"/>
    </format>
    <format dxfId="57">
      <pivotArea dataOnly="0" labelOnly="1" outline="0" axis="axisValues" fieldPosition="0"/>
    </format>
  </formats>
  <chartFormats count="1">
    <chartFormat chart="2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4">
    <pivotHierarchy dragToData="1"/>
    <pivotHierarchy multipleItemSelectionAllowed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Between" id="3" iMeasureHier="375">
      <autoFilter ref="A1">
        <filterColumn colId="0">
          <customFilters and="1">
            <customFilter operator="greaterThanOrEqual" val="30000000"/>
            <customFilter operator="lessThanOrEqual" val="65000000"/>
          </customFilters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 SalesOrderHeader]"/>
        <x15:activeTabTopLevelEntity name="[Production ProductCategory]"/>
        <x15:activeTabTopLevelEntity name="[Production Product]"/>
        <x15:activeTabTopLevelEntity name="[Sales SalesOrderDetail]"/>
        <x15:activeTabTopLevelEntity name="[Purchasing ShipMethod]"/>
        <x15:activeTabTopLevelEntity name="[Sales SalesPerson]"/>
        <x15:activeTabTopLevelEntity name="[Sales Store]"/>
        <x15:activeTabTopLevelEntity name="[Calendar]"/>
        <x15:activeTabTopLevelEntity name="[Purchasing PurchaseOrderHeader]"/>
        <x15:activeTabTopLevelEntity name="[Sales SalesTerritory]"/>
        <x15:activeTabTopLevelEntity name="[Purchasing vVendorWithAddress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1B3B77-826F-4A94-AF19-BD99AD948FA4}" name="Informações por Região" cacheId="17" applyNumberFormats="0" applyBorderFormats="0" applyFontFormats="0" applyPatternFormats="0" applyAlignmentFormats="0" applyWidthHeightFormats="1" dataCaption="Valores" tag="2e1f091d-d384-46f0-8ef9-9534689f898f" updatedVersion="8" minRefreshableVersion="3" useAutoFormatting="1" subtotalHiddenItems="1" itemPrintTitles="1" createdVersion="5" indent="0" outline="1" outlineData="1" multipleFieldFilters="0" chartFormat="17">
  <location ref="A2:C13" firstHeaderRow="0" firstDataRow="1" firstDataCol="1"/>
  <pivotFields count="7">
    <pivotField axis="axisRow" allDrilled="1" subtotalTop="0" showAll="0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0"/>
  </rowFields>
  <rowItems count="11">
    <i>
      <x v="8"/>
    </i>
    <i>
      <x v="1"/>
    </i>
    <i>
      <x v="6"/>
    </i>
    <i>
      <x v="2"/>
    </i>
    <i>
      <x v="5"/>
    </i>
    <i>
      <x v="7"/>
    </i>
    <i>
      <x v="3"/>
    </i>
    <i>
      <x v="9"/>
    </i>
    <i>
      <x v="4"/>
    </i>
    <i>
      <x/>
    </i>
    <i t="grand">
      <x/>
    </i>
  </rowItems>
  <colFields count="1">
    <field x="-2"/>
  </colFields>
  <colItems count="2">
    <i>
      <x/>
    </i>
    <i i="1">
      <x v="1"/>
    </i>
  </colItems>
  <dataFields count="2">
    <dataField name="Total Vendas" fld="1" subtotal="count" baseField="0" baseItem="8"/>
    <dataField name="Ticket Médio" fld="2" subtotal="count" baseField="0" baseItem="8"/>
  </dataFields>
  <formats count="12">
    <format dxfId="79">
      <pivotArea type="all" dataOnly="0" outline="0" fieldPosition="0"/>
    </format>
    <format dxfId="78">
      <pivotArea outline="0" collapsedLevelsAreSubtotals="1" fieldPosition="0"/>
    </format>
    <format dxfId="77">
      <pivotArea field="0" type="button" dataOnly="0" labelOnly="1" outline="0" axis="axisRow" fieldPosition="0"/>
    </format>
    <format dxfId="76">
      <pivotArea dataOnly="0" labelOnly="1" fieldPosition="0">
        <references count="1">
          <reference field="0" count="0"/>
        </references>
      </pivotArea>
    </format>
    <format dxfId="75">
      <pivotArea dataOnly="0" labelOnly="1" grandRow="1" outline="0" fieldPosition="0"/>
    </format>
    <format dxfId="74">
      <pivotArea dataOnly="0" labelOnly="1" outline="0" axis="axisValues" fieldPosition="0"/>
    </format>
    <format dxfId="73">
      <pivotArea type="all" dataOnly="0" outline="0" fieldPosition="0"/>
    </format>
    <format dxfId="72">
      <pivotArea outline="0" collapsedLevelsAreSubtotals="1" fieldPosition="0"/>
    </format>
    <format dxfId="71">
      <pivotArea field="0" type="button" dataOnly="0" labelOnly="1" outline="0" axis="axisRow" fieldPosition="0"/>
    </format>
    <format dxfId="70">
      <pivotArea dataOnly="0" labelOnly="1" fieldPosition="0">
        <references count="1">
          <reference field="0" count="0"/>
        </references>
      </pivotArea>
    </format>
    <format dxfId="69">
      <pivotArea dataOnly="0" labelOnly="1" grandRow="1" outline="0" fieldPosition="0"/>
    </format>
    <format dxfId="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hartFormats count="2"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3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otal Venda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icket Médio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ion ProductInventory]"/>
        <x15:activeTabTopLevelEntity name="[Production Culture]"/>
        <x15:activeTabTopLevelEntity name="[Production Document]"/>
        <x15:activeTabTopLevelEntity name="[Production Location]"/>
        <x15:activeTabTopLevelEntity name="[Purchasing ShipMethod]"/>
        <x15:activeTabTopLevelEntity name="[Sales SalesOrderHeader]"/>
        <x15:activeTabTopLevelEntity name="[HumanResources Department]"/>
        <x15:activeTabTopLevelEntity name="[HumanResources Employee]"/>
        <x15:activeTabTopLevelEntity name="[HumanResources EmployeeDepartmentHistory]"/>
        <x15:activeTabTopLevelEntity name="[Person Address]"/>
        <x15:activeTabTopLevelEntity name="[Person AddressType]"/>
        <x15:activeTabTopLevelEntity name="[Person BusinessEntity]"/>
        <x15:activeTabTopLevelEntity name="[Purchasing PurchaseOrderHeader]"/>
        <x15:activeTabTopLevelEntity name="[Sales SalesTerritory]"/>
        <x15:activeTabTopLevelEntity name="[Person BusinessEntityAddress]"/>
        <x15:activeTabTopLevelEntity name="[Person Person]"/>
        <x15:activeTabTopLevelEntity name="[Sales SalesPerson]"/>
        <x15:activeTabTopLevelEntity name="[Sales SalesOrderDetail]"/>
        <x15:activeTabTopLevelEntity name="[Calendar]"/>
        <x15:activeTabTopLevelEntity name="[Sales Store]"/>
        <x15:activeTabTopLevelEntity name="[Production 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1D9B94-6465-4D83-BC8D-CFDEF33FBC20}" name="Ticket Medio" cacheId="23" applyNumberFormats="0" applyBorderFormats="0" applyFontFormats="0" applyPatternFormats="0" applyAlignmentFormats="0" applyWidthHeightFormats="1" dataCaption="Valores" tag="6690a428-cae5-4ba5-8595-40f6a72405df" updatedVersion="8" minRefreshableVersion="3" useAutoFormatting="1" subtotalHiddenItems="1" itemPrintTitles="1" createdVersion="5" indent="0" outline="1" outlineData="1" multipleFieldFilters="0">
  <location ref="A24:A25" firstHeaderRow="1" firstDataRow="1" firstDataCol="0"/>
  <pivotFields count="6">
    <pivotField allDrilled="1" subtotalTop="0" showAll="0" measureFilter="1" sortType="descending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fld="1" subtotal="count" baseField="0" baseItem="0"/>
  </dataFields>
  <formats count="8">
    <format dxfId="87">
      <pivotArea type="all" dataOnly="0" outline="0" fieldPosition="0"/>
    </format>
    <format dxfId="86">
      <pivotArea outline="0" collapsedLevelsAreSubtotals="1" fieldPosition="0"/>
    </format>
    <format dxfId="85">
      <pivotArea field="0" type="button" dataOnly="0" labelOnly="1" outline="0"/>
    </format>
    <format dxfId="84">
      <pivotArea dataOnly="0" labelOnly="1" grandRow="1" outline="0" fieldPosition="0"/>
    </format>
    <format dxfId="83">
      <pivotArea dataOnly="0" labelOnly="1" outline="0" axis="axisValues" fieldPosition="0"/>
    </format>
    <format dxfId="82">
      <pivotArea type="all" dataOnly="0" outline="0" fieldPosition="0"/>
    </format>
    <format dxfId="81">
      <pivotArea outline="0" collapsedLevelsAreSubtotals="1" fieldPosition="0"/>
    </format>
    <format dxfId="80">
      <pivotArea dataOnly="0" labelOnly="1" outline="0" axis="axisValues" fieldPosition="0"/>
    </format>
  </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Between" id="3" iMeasureHier="375">
      <autoFilter ref="A1">
        <filterColumn colId="0">
          <customFilters and="1">
            <customFilter operator="greaterThanOrEqual" val="30000000"/>
            <customFilter operator="lessThanOrEqual" val="65000000"/>
          </customFilters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 SalesOrderHeader]"/>
        <x15:activeTabTopLevelEntity name="[Production ProductCategory]"/>
        <x15:activeTabTopLevelEntity name="[Production Product]"/>
        <x15:activeTabTopLevelEntity name="[Sales SalesOrderDetail]"/>
        <x15:activeTabTopLevelEntity name="[Purchasing ShipMethod]"/>
        <x15:activeTabTopLevelEntity name="[Sales SalesPerson]"/>
        <x15:activeTabTopLevelEntity name="[Sales Store]"/>
        <x15:activeTabTopLevelEntity name="[Calendar]"/>
        <x15:activeTabTopLevelEntity name="[Sales SalesTerrit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6BAA847-0439-493B-9BD0-63FC5F931459}" name="Tabela dinâmica1" cacheId="6" applyNumberFormats="0" applyBorderFormats="0" applyFontFormats="0" applyPatternFormats="0" applyAlignmentFormats="0" applyWidthHeightFormats="1" dataCaption="Valores" tag="202645cd-d729-4a28-ae1b-220a446306e4" updatedVersion="8" minRefreshableVersion="3" useAutoFormatting="1" subtotalHiddenItems="1" itemPrintTitles="1" createdVersion="5" indent="0" outline="1" outlineData="1" multipleFieldFilters="0">
  <location ref="M2:N7" firstHeaderRow="1" firstDataRow="1" firstDataCol="1"/>
  <pivotFields count="8"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3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fld="4" subtotal="count" baseField="0" baseItem="0"/>
  </dataFields>
  <formats count="3">
    <format dxfId="90">
      <pivotArea type="all" dataOnly="0" outline="0" fieldPosition="0"/>
    </format>
    <format dxfId="89">
      <pivotArea outline="0" collapsedLevelsAreSubtotals="1" fieldPosition="0"/>
    </format>
    <format dxfId="88">
      <pivotArea dataOnly="0" labelOnly="1" outline="0" axis="axisValues" fieldPosition="0"/>
    </format>
  </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urchasing PurchaseOrderDetail]"/>
        <x15:activeTabTopLevelEntity name="[Purchasing PurchaseOrderHeader]"/>
        <x15:activeTabTopLevelEntity name="[Purchasing ShipMethod]"/>
        <x15:activeTabTopLevelEntity name="[Calendar]"/>
        <x15:activeTabTopLevelEntity name="[Production Product]"/>
        <x15:activeTabTopLevelEntity name="[Sales SalesOrderDetail]"/>
        <x15:activeTabTopLevelEntity name="[Sales Store]"/>
        <x15:activeTabTopLevelEntity name="[Sales SalesTerritory]"/>
        <x15:activeTabTopLevelEntity name="[Production ProductCateg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2FC95E-1A75-41AD-A48C-6F59B423A2F3}" name="Tabela dinâmica13" cacheId="7" applyNumberFormats="0" applyBorderFormats="0" applyFontFormats="0" applyPatternFormats="0" applyAlignmentFormats="0" applyWidthHeightFormats="1" dataCaption="Valores" tag="4e50ae8c-5566-478d-a1af-5d29c0d64b37" updatedVersion="8" minRefreshableVersion="3" useAutoFormatting="1" subtotalHiddenItems="1" itemPrintTitles="1" createdVersion="5" indent="0" outline="1" outlineData="1" multipleFieldFilters="0">
  <location ref="C39:D52" firstHeaderRow="1" firstDataRow="1" firstDataCol="1"/>
  <pivotFields count="5">
    <pivotField dataField="1" subtotalTop="0" showAll="0" defaultSubtotal="0"/>
    <pivotField axis="axisRow" allDrilled="1" subtotalTop="0" showAll="0" sortType="descending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/>
    <pivotField subtotalTop="0" showAll="0" dataSourceSort="1" defaultSubtotal="0"/>
    <pivotField subtotalTop="0" showAll="0" dataSourceSort="1" defaultSubtotal="0"/>
  </pivotFields>
  <rowFields count="1">
    <field x="1"/>
  </rowFields>
  <rowItems count="13">
    <i>
      <x v="9"/>
    </i>
    <i>
      <x v="8"/>
    </i>
    <i>
      <x v="10"/>
    </i>
    <i>
      <x v="3"/>
    </i>
    <i>
      <x v="6"/>
    </i>
    <i>
      <x v="5"/>
    </i>
    <i>
      <x v="7"/>
    </i>
    <i>
      <x/>
    </i>
    <i>
      <x v="4"/>
    </i>
    <i>
      <x v="2"/>
    </i>
    <i>
      <x v="1"/>
    </i>
    <i>
      <x v="11"/>
    </i>
    <i t="grand">
      <x/>
    </i>
  </rowItems>
  <colItems count="1">
    <i/>
  </colItems>
  <dataFields count="1">
    <dataField fld="0" subtotal="count" baseField="0" baseItem="0"/>
  </dataFields>
  <pivotHierarchies count="474">
    <pivotHierarchy dragToData="1"/>
    <pivotHierarchy multipleItemSelectionAllowed="1">
      <members count="1" level="1">
        <member name="[Calendar].[Date Hierarchy].[Year].&amp;[201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urchasing PurchaseOrderDetail]"/>
        <x15:activeTabTopLevelEntity name="[Purchasing PurchaseOrderHeader]"/>
        <x15:activeTabTopLevelEntity name="[Purchasing ShipMethod]"/>
        <x15:activeTabTopLevelEntity name="[HumanResources Employee]"/>
        <x15:activeTabTopLevelEntity name="[HumanResources vEmployee]"/>
        <x15:activeTabTopLevelEntity name="[Calendar]"/>
        <x15:activeTabTopLevelEntity name="[Sales Store]"/>
        <x15:activeTabTopLevelEntity name="[Sales SalesTerritory]"/>
        <x15:activeTabTopLevelEntity name="[Production 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035E66-CE03-48B6-9215-C03D546264D7}" name="Giro de Caixa" cacheId="15" applyNumberFormats="0" applyBorderFormats="0" applyFontFormats="0" applyPatternFormats="0" applyAlignmentFormats="0" applyWidthHeightFormats="1" dataCaption="Valores" tag="137a1d00-85cb-4bad-9f3c-2e660cd7d2c1" updatedVersion="8" minRefreshableVersion="3" useAutoFormatting="1" subtotalHiddenItems="1" itemPrintTitles="1" createdVersion="5" indent="0" outline="1" outlineData="1" multipleFieldFilters="0" chartFormat="8">
  <location ref="D30:E35" firstHeaderRow="1" firstDataRow="1" firstDataCol="1"/>
  <pivotFields count="5">
    <pivotField axis="axisRow" allDrilled="1" subtotalTop="0" showAll="0" dataSourceSort="1" defaultSubtotal="0">
      <items count="4">
        <item s="1" c="1" x="0"/>
        <item s="1" c="1" x="1"/>
        <item s="1" c="1" x="2"/>
        <item s="1" c="1" x="3"/>
      </items>
    </pivotField>
    <pivotField axis="axisRow" subtotalTop="0" showAll="0" dataSourceSort="1" defaultSubtotal="0"/>
    <pivotField axis="axisRow" subtotalTop="0" showAll="0" dataSourceSort="1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fld="3" subtotal="count" baseField="0" baseItem="0"/>
  </dataFields>
  <formats count="6">
    <format dxfId="96">
      <pivotArea type="all" dataOnly="0" outline="0" fieldPosition="0"/>
    </format>
    <format dxfId="95">
      <pivotArea outline="0" collapsedLevelsAreSubtotals="1" fieldPosition="0"/>
    </format>
    <format dxfId="94">
      <pivotArea field="0" type="button" dataOnly="0" labelOnly="1" outline="0" axis="axisRow" fieldPosition="0"/>
    </format>
    <format dxfId="93">
      <pivotArea dataOnly="0" labelOnly="1" fieldPosition="0">
        <references count="1">
          <reference field="0" count="0"/>
        </references>
      </pivotArea>
    </format>
    <format dxfId="92">
      <pivotArea dataOnly="0" labelOnly="1" grandRow="1" outline="0" fieldPosition="0"/>
    </format>
    <format dxfId="91">
      <pivotArea dataOnly="0" labelOnly="1" outline="0" axis="axisValues" fieldPosition="0"/>
    </format>
  </formats>
  <chartFormats count="1">
    <chartFormat chart="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4">
    <pivotHierarchy dragToData="1"/>
    <pivotHierarchy multipleItemSelectionAllowed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Purchasing PurchaseOrderDetail]"/>
        <x15:activeTabTopLevelEntity name="[Purchasing PurchaseOrderHeader]"/>
        <x15:activeTabTopLevelEntity name="[Purchasing ShipMethod]"/>
        <x15:activeTabTopLevelEntity name="[Calendar]"/>
        <x15:activeTabTopLevelEntity name="[HumanResources vEmployee]"/>
        <x15:activeTabTopLevelEntity name="[Person StateProvince]"/>
        <x15:activeTabTopLevelEntity name="[Sales SalesOrderHeader]"/>
        <x15:activeTabTopLevelEntity name="[Sales SalesOrderDetail]"/>
        <x15:activeTabTopLevelEntity name="[Purchasing vVendorWithAddresses]"/>
        <x15:activeTabTopLevelEntity name="[Person CountryRegion]"/>
        <x15:activeTabTopLevelEntity name="[Production WorkOrder]"/>
        <x15:activeTabTopLevelEntity name="[Sales Store]"/>
        <x15:activeTabTopLevelEntity name="[Sales SalesTerritory]"/>
        <x15:activeTabTopLevelEntity name="[Production 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5E262A-A6BB-434D-AC11-D210FA91633F}" name="Maiores razões de descartes de produtos" cacheId="12" applyNumberFormats="0" applyBorderFormats="0" applyFontFormats="0" applyPatternFormats="0" applyAlignmentFormats="0" applyWidthHeightFormats="1" dataCaption="Valores" tag="cf12d744-df57-4757-a1e5-89335df569ef" updatedVersion="8" minRefreshableVersion="3" useAutoFormatting="1" subtotalHiddenItems="1" itemPrintTitles="1" createdVersion="5" indent="0" outline="1" outlineData="1" multipleFieldFilters="0" chartFormat="19">
  <location ref="A30:B36" firstHeaderRow="1" firstDataRow="1" firstDataCol="1"/>
  <pivotFields count="5">
    <pivotField dataField="1" subtotalTop="0" showAll="0" defaultSubtotal="0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/>
    <pivotField subtotalTop="0" showAll="0" dataSourceSort="1" defaultSubtotal="0"/>
    <pivotField subtotalTop="0" showAll="0" dataSourceSort="1" defaultSubtotal="0"/>
  </pivotFields>
  <rowFields count="1">
    <field x="1"/>
  </rowFields>
  <rowItems count="6">
    <i>
      <x v="1"/>
    </i>
    <i>
      <x v="4"/>
    </i>
    <i>
      <x v="2"/>
    </i>
    <i>
      <x v="3"/>
    </i>
    <i>
      <x/>
    </i>
    <i t="grand">
      <x/>
    </i>
  </rowItems>
  <colItems count="1">
    <i/>
  </colItems>
  <dataFields count="1">
    <dataField fld="0" subtotal="count" baseField="0" baseItem="0"/>
  </dataFields>
  <formats count="6">
    <format dxfId="102">
      <pivotArea type="all" dataOnly="0" outline="0" fieldPosition="0"/>
    </format>
    <format dxfId="101">
      <pivotArea outline="0" collapsedLevelsAreSubtotals="1" fieldPosition="0"/>
    </format>
    <format dxfId="100">
      <pivotArea field="1" type="button" dataOnly="0" labelOnly="1" outline="0" axis="axisRow" fieldPosition="0"/>
    </format>
    <format dxfId="99">
      <pivotArea dataOnly="0" labelOnly="1" fieldPosition="0">
        <references count="1">
          <reference field="1" count="0"/>
        </references>
      </pivotArea>
    </format>
    <format dxfId="98">
      <pivotArea dataOnly="0" labelOnly="1" grandRow="1" outline="0" fieldPosition="0"/>
    </format>
    <format dxfId="97">
      <pivotArea dataOnly="0" labelOnly="1" outline="0" axis="axisValues" fieldPosition="0"/>
    </format>
  </formats>
  <chartFormats count="1">
    <chartFormat chart="17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3" iMeasureHier="400">
      <autoFilter ref="A1">
        <filterColumn colId="0">
          <top10 val="5" filterVal="5"/>
        </filterColumn>
      </autoFilter>
    </filter>
  </filters>
  <rowHierarchiesUsage count="1">
    <rowHierarchyUsage hierarchyUsage="13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urchasing PurchaseOrderDetail]"/>
        <x15:activeTabTopLevelEntity name="[Purchasing PurchaseOrderHeader]"/>
        <x15:activeTabTopLevelEntity name="[Purchasing ShipMethod]"/>
        <x15:activeTabTopLevelEntity name="[Calendar]"/>
        <x15:activeTabTopLevelEntity name="[HumanResources vEmployee]"/>
        <x15:activeTabTopLevelEntity name="[Person StateProvince]"/>
        <x15:activeTabTopLevelEntity name="[Sales SalesOrderHeader]"/>
        <x15:activeTabTopLevelEntity name="[Sales SalesOrderDetail]"/>
        <x15:activeTabTopLevelEntity name="[Purchasing vVendorWithAddresses]"/>
        <x15:activeTabTopLevelEntity name="[Person CountryRegion]"/>
        <x15:activeTabTopLevelEntity name="[Production WorkOrder]"/>
        <x15:activeTabTopLevelEntity name="[Production ScrapReason]"/>
        <x15:activeTabTopLevelEntity name="[Sales Store]"/>
        <x15:activeTabTopLevelEntity name="[Sales SalesTerritory]"/>
        <x15:activeTabTopLevelEntity name="[Production 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02C051-DC55-43F4-9658-DC49B6EB3712}" name="Lucro por Categoria" cacheId="18" applyNumberFormats="0" applyBorderFormats="0" applyFontFormats="0" applyPatternFormats="0" applyAlignmentFormats="0" applyWidthHeightFormats="1" dataCaption="Valores" tag="8b6bdcb8-659e-450b-8d9b-02a3b64d71d2" updatedVersion="8" minRefreshableVersion="3" useAutoFormatting="1" subtotalHiddenItems="1" itemPrintTitles="1" createdVersion="5" indent="0" outline="1" outlineData="1" multipleFieldFilters="0" chartFormat="15">
  <location ref="I1:J6" firstHeaderRow="1" firstDataRow="1" firstDataCol="1"/>
  <pivotFields count="7">
    <pivotField allDrilled="1" subtotalTop="0" showAll="0" measureFilter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dataField="1" subtotalTop="0" showAll="0" defaultSubtotal="0"/>
    <pivotField axis="axisRow" allDrilled="1" subtotalTop="0" showAll="0" sortType="descending" defaultSubtotal="0" defaultAttributeDrillState="1">
      <items count="4">
        <item s="1" x="0"/>
        <item s="1" x="1"/>
        <item s="1" x="2"/>
        <item s="1" x="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2"/>
  </rowFields>
  <rowItems count="5">
    <i>
      <x v="1"/>
    </i>
    <i>
      <x v="3"/>
    </i>
    <i>
      <x v="2"/>
    </i>
    <i>
      <x/>
    </i>
    <i t="grand">
      <x/>
    </i>
  </rowItems>
  <colItems count="1">
    <i/>
  </colItems>
  <dataFields count="1">
    <dataField fld="1" subtotal="count" baseField="0" baseItem="0"/>
  </dataFields>
  <formats count="11">
    <format dxfId="113">
      <pivotArea type="all" dataOnly="0" outline="0" fieldPosition="0"/>
    </format>
    <format dxfId="112">
      <pivotArea outline="0" collapsedLevelsAreSubtotals="1" fieldPosition="0"/>
    </format>
    <format dxfId="111">
      <pivotArea field="0" type="button" dataOnly="0" labelOnly="1" outline="0"/>
    </format>
    <format dxfId="110">
      <pivotArea dataOnly="0" labelOnly="1" grandRow="1" outline="0" fieldPosition="0"/>
    </format>
    <format dxfId="109">
      <pivotArea dataOnly="0" labelOnly="1" outline="0" axis="axisValues" fieldPosition="0"/>
    </format>
    <format dxfId="108">
      <pivotArea type="all" dataOnly="0" outline="0" fieldPosition="0"/>
    </format>
    <format dxfId="107">
      <pivotArea outline="0" collapsedLevelsAreSubtotals="1" fieldPosition="0"/>
    </format>
    <format dxfId="106">
      <pivotArea field="2" type="button" dataOnly="0" labelOnly="1" outline="0" axis="axisRow" fieldPosition="0"/>
    </format>
    <format dxfId="105">
      <pivotArea dataOnly="0" labelOnly="1" fieldPosition="0">
        <references count="1">
          <reference field="2" count="0"/>
        </references>
      </pivotArea>
    </format>
    <format dxfId="104">
      <pivotArea dataOnly="0" labelOnly="1" grandRow="1" outline="0" fieldPosition="0"/>
    </format>
    <format dxfId="103">
      <pivotArea dataOnly="0" labelOnly="1" outline="0" axis="axisValues" fieldPosition="0"/>
    </format>
  </formats>
  <chartFormats count="1">
    <chartFormat chart="1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Between" id="3" iMeasureHier="375">
      <autoFilter ref="A1">
        <filterColumn colId="0">
          <customFilters and="1">
            <customFilter operator="greaterThanOrEqual" val="30000000"/>
            <customFilter operator="lessThanOrEqual" val="65000000"/>
          </customFilters>
        </filterColumn>
      </autoFilter>
    </filter>
  </filters>
  <rowHierarchiesUsage count="1">
    <rowHierarchyUsage hierarchyUsage="1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 SalesOrderHeader]"/>
        <x15:activeTabTopLevelEntity name="[Production ProductCategory]"/>
        <x15:activeTabTopLevelEntity name="[Production Product]"/>
        <x15:activeTabTopLevelEntity name="[Sales SalesOrderDetail]"/>
        <x15:activeTabTopLevelEntity name="[Purchasing ShipMethod]"/>
        <x15:activeTabTopLevelEntity name="[Sales SalesPerson]"/>
        <x15:activeTabTopLevelEntity name="[Sales Store]"/>
        <x15:activeTabTopLevelEntity name="[Calendar]"/>
        <x15:activeTabTopLevelEntity name="[Purchasing PurchaseOrderHeader]"/>
        <x15:activeTabTopLevelEntity name="[Sales SalesTerritory]"/>
        <x15:activeTabTopLevelEntity name="[Purchasing vVendorWithAddress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0B3981-1E17-4E69-8972-41A8E0DB1158}" name="Tabela dinâmica37" cacheId="9" applyNumberFormats="0" applyBorderFormats="0" applyFontFormats="0" applyPatternFormats="0" applyAlignmentFormats="0" applyWidthHeightFormats="1" dataCaption="Valores" tag="19156307-7073-4c63-9992-555fa3690f65" updatedVersion="8" minRefreshableVersion="3" useAutoFormatting="1" subtotalHiddenItems="1" itemPrintTitles="1" createdVersion="5" indent="0" outline="1" outlineData="1" multipleFieldFilters="0">
  <location ref="D71:G322" firstHeaderRow="0" firstDataRow="1" firstDataCol="1"/>
  <pivotFields count="7">
    <pivotField dataField="1" subtotalTop="0" showAll="0" defaultSubtotal="0"/>
    <pivotField axis="axisRow" allDrilled="1" subtotalTop="0" showAll="0" dataSourceSort="1" defaultSubtotal="0" defaultAttributeDrillState="1">
      <items count="24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</items>
    </pivotField>
    <pivotField dataField="1" subtotalTop="0" showAll="0" defaultSubtotal="0"/>
    <pivotField dataField="1" subtotalTop="0" showAll="0" defaultSubtotal="0"/>
    <pivotField axis="axisRow" allDrilled="1" subtotalTop="0" showAll="0" dataSourceSort="1" defaultSubtotal="0">
      <items count="1">
        <item s="1" c="1" x="0"/>
      </items>
    </pivotField>
    <pivotField axis="axisRow" subtotalTop="0" showAll="0" dataSourceSort="1" defaultSubtotal="0"/>
    <pivotField axis="axisRow" subtotalTop="0" showAll="0" dataSourceSort="1" defaultSubtotal="0"/>
  </pivotFields>
  <rowFields count="2">
    <field x="4"/>
    <field x="1"/>
  </rowFields>
  <rowItems count="251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7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a de StockedQty" fld="0" baseField="0" baseItem="0"/>
    <dataField fld="3" subtotal="count" baseField="0" baseItem="0"/>
    <dataField name="Soma de OrderQty" fld="2" baseField="0" baseItem="0"/>
  </dataFields>
  <pivotHierarchies count="474">
    <pivotHierarchy dragToData="1"/>
    <pivotHierarchy multipleItemSelectionAllowed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8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urchasing PurchaseOrderDetail]"/>
        <x15:activeTabTopLevelEntity name="[Purchasing PurchaseOrderHeader]"/>
        <x15:activeTabTopLevelEntity name="[Purchasing ShipMethod]"/>
        <x15:activeTabTopLevelEntity name="[Calendar]"/>
        <x15:activeTabTopLevelEntity name="[Production WorkOrder]"/>
        <x15:activeTabTopLevelEntity name="[Production Culture]"/>
        <x15:activeTabTopLevelEntity name="[Production Product]"/>
        <x15:activeTabTopLevelEntity name="[Sales SalesOrderDetai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FCFB07-DB9E-4E19-B2D6-6EB4755F50E2}" name="Informações por Loja" cacheId="16" applyNumberFormats="0" applyBorderFormats="0" applyFontFormats="0" applyPatternFormats="0" applyAlignmentFormats="0" applyWidthHeightFormats="1" dataCaption="Valores" tag="da999dfe-c7dd-47b8-93c7-f2529ffcdde3" updatedVersion="8" minRefreshableVersion="3" useAutoFormatting="1" subtotalHiddenItems="1" itemPrintTitles="1" createdVersion="5" indent="0" outline="1" outlineData="1" multipleFieldFilters="0" chartFormat="34">
  <location ref="E2:G8" firstHeaderRow="0" firstDataRow="1" firstDataCol="1"/>
  <pivotFields count="7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0"/>
  </rowFields>
  <rowItems count="6">
    <i>
      <x v="4"/>
    </i>
    <i>
      <x v="1"/>
    </i>
    <i>
      <x v="2"/>
    </i>
    <i>
      <x v="3"/>
    </i>
    <i>
      <x/>
    </i>
    <i t="grand">
      <x/>
    </i>
  </rowItems>
  <colFields count="1">
    <field x="-2"/>
  </colFields>
  <colItems count="2">
    <i>
      <x/>
    </i>
    <i i="1">
      <x v="1"/>
    </i>
  </colItems>
  <dataFields count="2">
    <dataField name="Total de Vendas" fld="1" subtotal="count" baseField="0" baseItem="4"/>
    <dataField name="Ticket Médio" fld="2" subtotal="count" baseField="0" baseItem="4"/>
  </dataFields>
  <formats count="12">
    <format dxfId="22">
      <pivotArea type="all" dataOnly="0" outline="0" fieldPosition="0"/>
    </format>
    <format dxfId="21">
      <pivotArea outline="0" collapsedLevelsAreSubtotals="1" fieldPosition="0"/>
    </format>
    <format dxfId="20">
      <pivotArea field="0" type="button" dataOnly="0" labelOnly="1" outline="0" axis="axisRow" fieldPosition="0"/>
    </format>
    <format dxfId="19">
      <pivotArea dataOnly="0" labelOnly="1" fieldPosition="0">
        <references count="1">
          <reference field="0" count="0"/>
        </references>
      </pivotArea>
    </format>
    <format dxfId="18">
      <pivotArea dataOnly="0" labelOnly="1" grandRow="1" outline="0" fieldPosition="0"/>
    </format>
    <format dxfId="17">
      <pivotArea dataOnly="0" labelOnly="1" outline="0" axis="axisValues" fieldPosition="0"/>
    </format>
    <format dxfId="16">
      <pivotArea type="all" dataOnly="0" outline="0" fieldPosition="0"/>
    </format>
    <format dxfId="15">
      <pivotArea outline="0" collapsedLevelsAreSubtotals="1" fieldPosition="0"/>
    </format>
    <format dxfId="14">
      <pivotArea field="0" type="button" dataOnly="0" labelOnly="1" outline="0" axis="axisRow" fieldPosition="0"/>
    </format>
    <format dxfId="13">
      <pivotArea dataOnly="0" labelOnly="1" fieldPosition="0">
        <references count="1">
          <reference field="0" count="0"/>
        </references>
      </pivotArea>
    </format>
    <format dxfId="12">
      <pivotArea dataOnly="0" labelOnly="1" grandRow="1" outline="0" fieldPosition="0"/>
    </format>
    <format dxfId="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hartFormats count="2">
    <chartFormat chart="1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otal de Venda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icket Médio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Between" id="15" iMeasureHier="375">
      <autoFilter ref="A1">
        <filterColumn colId="0">
          <customFilters and="1">
            <customFilter operator="greaterThanOrEqual" val="38020000"/>
            <customFilter operator="lessThanOrEqual" val="42000000"/>
          </customFilters>
        </filterColumn>
      </autoFilter>
    </filter>
  </filters>
  <rowHierarchiesUsage count="1">
    <rowHierarchyUsage hierarchyUsage="3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 SalesOrderHeader]"/>
        <x15:activeTabTopLevelEntity name="[Production ProductCategory]"/>
        <x15:activeTabTopLevelEntity name="[Production Product]"/>
        <x15:activeTabTopLevelEntity name="[Sales SalesOrderDetail]"/>
        <x15:activeTabTopLevelEntity name="[Purchasing ShipMethod]"/>
        <x15:activeTabTopLevelEntity name="[Sales SalesPerson]"/>
        <x15:activeTabTopLevelEntity name="[Sales Store]"/>
        <x15:activeTabTopLevelEntity name="[Calendar]"/>
        <x15:activeTabTopLevelEntity name="[Sales SalesTerrit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64E887-1E89-4235-A167-667BE07E46B3}" name="Moedas mais utilizadas na svendas" cacheId="19" applyNumberFormats="0" applyBorderFormats="0" applyFontFormats="0" applyPatternFormats="0" applyAlignmentFormats="0" applyWidthHeightFormats="1" dataCaption="Valores" tag="baf1d5ab-d095-4926-a2c0-c92628162d42" updatedVersion="8" minRefreshableVersion="3" useAutoFormatting="1" subtotalHiddenItems="1" itemPrintTitles="1" createdVersion="5" indent="0" outline="1" outlineData="1" multipleFieldFilters="0" chartFormat="9">
  <location ref="A16:B20" firstHeaderRow="1" firstDataRow="1" firstDataCol="1"/>
  <pivotFields count="7">
    <pivotField dataField="1" subtotalTop="0" showAll="0" defaultSubtotal="0"/>
    <pivotField allDrilled="1" subtotalTop="0" showAll="0" measureFilter="1" sortType="descending" defaultSubtotal="0" defaultAttributeDrillState="1">
      <items count="4">
        <item x="0"/>
        <item x="1"/>
        <item x="2"/>
        <item x="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2"/>
  </rowFields>
  <rowItems count="4">
    <i>
      <x/>
    </i>
    <i>
      <x v="2"/>
    </i>
    <i>
      <x v="1"/>
    </i>
    <i t="grand">
      <x/>
    </i>
  </rowItems>
  <colItems count="1">
    <i/>
  </colItems>
  <dataFields count="1">
    <dataField fld="0" subtotal="count" baseField="0" baseItem="0"/>
  </dataFields>
  <formats count="12">
    <format dxfId="125">
      <pivotArea type="all" dataOnly="0" outline="0" fieldPosition="0"/>
    </format>
    <format dxfId="124">
      <pivotArea outline="0" collapsedLevelsAreSubtotals="1" fieldPosition="0"/>
    </format>
    <format dxfId="123">
      <pivotArea field="2" type="button" dataOnly="0" labelOnly="1" outline="0" axis="axisRow" fieldPosition="0"/>
    </format>
    <format dxfId="122">
      <pivotArea dataOnly="0" labelOnly="1" fieldPosition="0">
        <references count="1">
          <reference field="2" count="0"/>
        </references>
      </pivotArea>
    </format>
    <format dxfId="121">
      <pivotArea dataOnly="0" labelOnly="1" grandRow="1" outline="0" fieldPosition="0"/>
    </format>
    <format dxfId="120">
      <pivotArea dataOnly="0" labelOnly="1" outline="0" axis="axisValues" fieldPosition="0"/>
    </format>
    <format dxfId="119">
      <pivotArea type="all" dataOnly="0" outline="0" fieldPosition="0"/>
    </format>
    <format dxfId="118">
      <pivotArea outline="0" collapsedLevelsAreSubtotals="1" fieldPosition="0"/>
    </format>
    <format dxfId="117">
      <pivotArea field="2" type="button" dataOnly="0" labelOnly="1" outline="0" axis="axisRow" fieldPosition="0"/>
    </format>
    <format dxfId="116">
      <pivotArea dataOnly="0" labelOnly="1" fieldPosition="0">
        <references count="1">
          <reference field="2" count="0"/>
        </references>
      </pivotArea>
    </format>
    <format dxfId="115">
      <pivotArea dataOnly="0" labelOnly="1" grandRow="1" outline="0" fieldPosition="0"/>
    </format>
    <format dxfId="114">
      <pivotArea dataOnly="0" labelOnly="1" outline="0" axis="axisValues" fieldPosition="0"/>
    </format>
  </formats>
  <chartFormats count="2"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1" type="valueGreaterThan" id="1" iMeasureHier="375">
      <autoFilter ref="A1">
        <filterColumn colId="0">
          <customFilters>
            <customFilter operator="greaterThan" val="230000000"/>
          </customFilters>
        </filterColumn>
      </autoFilter>
    </filter>
    <filter fld="2" type="valueBetween" id="3" iMeasureHier="375">
      <autoFilter ref="A1">
        <filterColumn colId="0">
          <customFilters and="1">
            <customFilter operator="greaterThanOrEqual" val="71000000"/>
            <customFilter operator="lessThanOrEqual" val="600000000"/>
          </customFilters>
        </filterColumn>
      </autoFilter>
    </filter>
  </filters>
  <rowHierarchiesUsage count="1">
    <rowHierarchyUsage hierarchyUsage="22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 SalesOrderHeader]"/>
        <x15:activeTabTopLevelEntity name="[Production ProductCategory]"/>
        <x15:activeTabTopLevelEntity name="[Production Product]"/>
        <x15:activeTabTopLevelEntity name="[Sales SalesOrderDetail]"/>
        <x15:activeTabTopLevelEntity name="[Sales vSalesPerson]"/>
        <x15:activeTabTopLevelEntity name="[Sales vSalesPersonSalesByFiscalYears]"/>
        <x15:activeTabTopLevelEntity name="[Sales Currency]"/>
        <x15:activeTabTopLevelEntity name="[Calendar]"/>
        <x15:activeTabTopLevelEntity name="[Sales Store]"/>
        <x15:activeTabTopLevelEntity name="[Sales SalesTerrit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92100D-2CB6-4C39-AF97-10E215202509}" name="Tabela dinâmica23" cacheId="8" applyNumberFormats="0" applyBorderFormats="0" applyFontFormats="0" applyPatternFormats="0" applyAlignmentFormats="0" applyWidthHeightFormats="1" dataCaption="Valores" tag="38eb36cf-14a5-41e2-85d8-8afd4b699dbf" updatedVersion="8" minRefreshableVersion="3" useAutoFormatting="1" subtotalHiddenItems="1" itemPrintTitles="1" createdVersion="5" indent="0" outline="1" outlineData="1" multipleFieldFilters="0">
  <location ref="E45:F56" firstHeaderRow="1" firstDataRow="1" firstDataCol="1"/>
  <pivotFields count="7"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/>
    <pivotField subtotalTop="0" showAll="0" dataSourceSort="1" defaultSubtotal="0"/>
    <pivotField subtotalTop="0" showAll="0" dataSourceSort="1" defaultSubtotal="0"/>
  </pivotFields>
  <rowFields count="1">
    <field x="3"/>
  </rowFields>
  <rowItems count="11">
    <i>
      <x v="8"/>
    </i>
    <i>
      <x v="5"/>
    </i>
    <i>
      <x/>
    </i>
    <i>
      <x v="3"/>
    </i>
    <i>
      <x v="9"/>
    </i>
    <i>
      <x v="7"/>
    </i>
    <i>
      <x v="6"/>
    </i>
    <i>
      <x v="2"/>
    </i>
    <i>
      <x v="1"/>
    </i>
    <i>
      <x v="4"/>
    </i>
    <i t="grand">
      <x/>
    </i>
  </rowItems>
  <colItems count="1">
    <i/>
  </colItems>
  <dataFields count="1">
    <dataField fld="2" subtotal="count" baseField="0" baseItem="0"/>
  </dataFields>
  <pivotHierarchies count="474">
    <pivotHierarchy dragToData="1"/>
    <pivotHierarchy multipleItemSelectionAllowed="1">
      <members count="1" level="1">
        <member name="[Calendar].[Date Hierarchy].[Year].&amp;[201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3">
    <filter fld="0" type="valueGreaterThan" id="1" iMeasureHier="364">
      <autoFilter ref="A1">
        <filterColumn colId="0">
          <customFilters>
            <customFilter operator="greaterThan" val="2400000"/>
          </customFilters>
        </filterColumn>
      </autoFilter>
    </filter>
    <filter fld="1" type="valueGreaterThan" id="2" iMeasureHier="388">
      <autoFilter ref="A1">
        <filterColumn colId="0">
          <customFilters>
            <customFilter operator="greaterThan" val="2400000"/>
          </customFilters>
        </filterColumn>
      </autoFilter>
    </filter>
    <filter fld="3" type="valueGreaterThan" id="3" iMeasureHier="388">
      <autoFilter ref="A1">
        <filterColumn colId="0">
          <customFilters>
            <customFilter operator="greaterThan" val="2400000"/>
          </customFilters>
        </filterColumn>
      </autoFilter>
    </filter>
  </filters>
  <rowHierarchiesUsage count="1">
    <rowHierarchyUsage hierarchyUsage="2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urchasing PurchaseOrderDetail]"/>
        <x15:activeTabTopLevelEntity name="[Purchasing PurchaseOrderHeader]"/>
        <x15:activeTabTopLevelEntity name="[Purchasing ShipMethod]"/>
        <x15:activeTabTopLevelEntity name="[HumanResources Employee]"/>
        <x15:activeTabTopLevelEntity name="[HumanResources vEmployee]"/>
        <x15:activeTabTopLevelEntity name="[Purchasing Vendor]"/>
        <x15:activeTabTopLevelEntity name="[Purchasing vVendorWithAddresses]"/>
        <x15:activeTabTopLevelEntity name="[Person AddressType]"/>
        <x15:activeTabTopLevelEntity name="[Calendar]"/>
        <x15:activeTabTopLevelEntity name="[Sales Store]"/>
        <x15:activeTabTopLevelEntity name="[Sales SalesTerritory]"/>
        <x15:activeTabTopLevelEntity name="[Production 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CD671A-A8F1-46E4-839C-A4B86A5B6ABD}" name="Vendas por Ano" cacheId="25" applyNumberFormats="0" applyBorderFormats="0" applyFontFormats="0" applyPatternFormats="0" applyAlignmentFormats="0" applyWidthHeightFormats="1" dataCaption="Valores" tag="1dc2c65d-7b1e-42f1-b226-ea9cd1173beb" updatedVersion="8" minRefreshableVersion="3" useAutoFormatting="1" subtotalHiddenItems="1" itemPrintTitles="1" createdVersion="5" indent="0" outline="1" outlineData="1" multipleFieldFilters="0" chartFormat="72">
  <location ref="E11:H16" firstHeaderRow="0" firstDataRow="1" firstDataCol="1"/>
  <pivotFields count="8">
    <pivotField allDrilled="1" subtotalTop="0" showAll="0" measureFilter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axis="axisRow" allDrilled="1" subtotalTop="0" showAll="0" dataSourceSort="1" defaultSubtotal="0">
      <items count="4">
        <item s="1" c="1" x="0"/>
        <item s="1" c="1" x="1"/>
        <item s="1" c="1" x="2"/>
        <item s="1" c="1" x="3"/>
      </items>
    </pivotField>
    <pivotField axis="axisRow" subtotalTop="0" showAll="0" dataSourceSort="1" defaultSubtotal="0"/>
    <pivotField axis="axisRow" subtotalTop="0" showAll="0" dataSourceSort="1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lucro Líquido" fld="4" subtotal="count" baseField="1" baseItem="0"/>
    <dataField name="Ticket Médio" fld="6" subtotal="count" baseField="1" baseItem="0"/>
    <dataField name="Despesas" fld="5" subtotal="count" baseField="1" baseItem="0"/>
  </dataFields>
  <formats count="11">
    <format dxfId="33">
      <pivotArea type="all" dataOnly="0" outline="0" fieldPosition="0"/>
    </format>
    <format dxfId="32">
      <pivotArea outline="0" collapsedLevelsAreSubtotals="1" fieldPosition="0"/>
    </format>
    <format dxfId="31">
      <pivotArea field="0" type="button" dataOnly="0" labelOnly="1" outline="0"/>
    </format>
    <format dxfId="30">
      <pivotArea dataOnly="0" labelOnly="1" grandRow="1" outline="0" fieldPosition="0"/>
    </format>
    <format dxfId="29">
      <pivotArea dataOnly="0" labelOnly="1" outline="0" axis="axisValues" fieldPosition="0"/>
    </format>
    <format dxfId="28">
      <pivotArea type="all" dataOnly="0" outline="0" fieldPosition="0"/>
    </format>
    <format dxfId="27">
      <pivotArea outline="0" collapsedLevelsAreSubtotals="1" fieldPosition="0"/>
    </format>
    <format dxfId="26">
      <pivotArea field="1" type="button" dataOnly="0" labelOnly="1" outline="0" axis="axisRow" fieldPosition="0"/>
    </format>
    <format dxfId="25">
      <pivotArea dataOnly="0" labelOnly="1" fieldPosition="0">
        <references count="1">
          <reference field="1" count="0"/>
        </references>
      </pivotArea>
    </format>
    <format dxfId="24">
      <pivotArea dataOnly="0" labelOnly="1" grandRow="1" outline="0" fieldPosition="0"/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hartFormats count="11">
    <chartFormat chart="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6" format="3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3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5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5" format="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5" format="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5" format="9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74">
    <pivotHierarchy dragToData="1"/>
    <pivotHierarchy multipleItemSelectionAllowed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icket Médio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lucro Líquido"/>
    <pivotHierarchy dragToRow="0" dragToCol="0" dragToPage="0" dragToData="1"/>
    <pivotHierarchy dragToRow="0" dragToCol="0" dragToPage="0" dragToData="1"/>
    <pivotHierarchy dragToRow="0" dragToCol="0" dragToPage="0" dragToData="1" caption="Despesa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Between" id="3" iMeasureHier="375">
      <autoFilter ref="A1">
        <filterColumn colId="0">
          <customFilters and="1">
            <customFilter operator="greaterThanOrEqual" val="30000000"/>
            <customFilter operator="lessThanOrEqual" val="65000000"/>
          </customFilters>
        </filterColumn>
      </autoFilter>
    </filter>
  </filters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 SalesOrderHeader]"/>
        <x15:activeTabTopLevelEntity name="[Production ProductCategory]"/>
        <x15:activeTabTopLevelEntity name="[Production Product]"/>
        <x15:activeTabTopLevelEntity name="[Sales SalesOrderDetail]"/>
        <x15:activeTabTopLevelEntity name="[Purchasing ShipMethod]"/>
        <x15:activeTabTopLevelEntity name="[Sales SalesPerson]"/>
        <x15:activeTabTopLevelEntity name="[Sales Store]"/>
        <x15:activeTabTopLevelEntity name="[Calendar]"/>
        <x15:activeTabTopLevelEntity name="[Purchasing PurchaseOrderHeader]"/>
        <x15:activeTabTopLevelEntity name="[Sales SalesTerrit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9E0DBF-628D-4701-8412-89D84CA1E02A}" name="Total vendas" cacheId="24" applyNumberFormats="0" applyBorderFormats="0" applyFontFormats="0" applyPatternFormats="0" applyAlignmentFormats="0" applyWidthHeightFormats="1" dataCaption="Valores" tag="0a2acd65-8ca9-4372-aca6-0abeed504a03" updatedVersion="8" minRefreshableVersion="3" useAutoFormatting="1" subtotalHiddenItems="1" itemPrintTitles="1" createdVersion="5" indent="0" outline="1" outlineData="1" multipleFieldFilters="0">
  <location ref="G25:G26" firstHeaderRow="1" firstDataRow="1" firstDataCol="0"/>
  <pivotFields count="5"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fld="0" subtotal="count" baseField="0" baseItem="0"/>
  </dataFields>
  <formats count="3">
    <format dxfId="36">
      <pivotArea type="all" dataOnly="0" outline="0" fieldPosition="0"/>
    </format>
    <format dxfId="35">
      <pivotArea outline="0" collapsedLevelsAreSubtotals="1" fieldPosition="0"/>
    </format>
    <format dxfId="34">
      <pivotArea dataOnly="0" labelOnly="1" outline="0" axis="axisValues" fieldPosition="0"/>
    </format>
  </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urchasing PurchaseOrderDetail]"/>
        <x15:activeTabTopLevelEntity name="[Purchasing PurchaseOrderHeader]"/>
        <x15:activeTabTopLevelEntity name="[Purchasing ShipMethod]"/>
        <x15:activeTabTopLevelEntity name="[Calendar]"/>
        <x15:activeTabTopLevelEntity name="[Production Product]"/>
        <x15:activeTabTopLevelEntity name="[Sales SalesOrderDetail]"/>
        <x15:activeTabTopLevelEntity name="[Sales Store]"/>
        <x15:activeTabTopLevelEntity name="[Sales SalesTerrit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9E6D05-B56E-4F34-9DA4-5224FF253F71}" name="Tabela dinâmica12" cacheId="10" applyNumberFormats="0" applyBorderFormats="0" applyFontFormats="0" applyPatternFormats="0" applyAlignmentFormats="0" applyWidthHeightFormats="1" dataCaption="Valores" tag="a8720b00-fd52-4cc2-aecd-6e0d2424956f" updatedVersion="8" minRefreshableVersion="3" useAutoFormatting="1" subtotalHiddenItems="1" itemPrintTitles="1" createdVersion="5" indent="0" outline="1" outlineData="1" multipleFieldFilters="0">
  <location ref="A39:B45" firstHeaderRow="1" firstDataRow="1" firstDataCol="1"/>
  <pivotFields count="5">
    <pivotField dataField="1" subtotalTop="0" showAll="0" defaultSubtotal="0"/>
    <pivotField axis="axisRow" allDrilled="1" subtotalTop="0" showAll="0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/>
    <pivotField subtotalTop="0" showAll="0" dataSourceSort="1" defaultSubtotal="0"/>
    <pivotField subtotalTop="0" showAll="0" dataSourceSort="1" defaultSubtotal="0"/>
  </pivotFields>
  <rowFields count="1">
    <field x="1"/>
  </rowFields>
  <rowItems count="6">
    <i>
      <x/>
    </i>
    <i>
      <x v="4"/>
    </i>
    <i>
      <x v="1"/>
    </i>
    <i>
      <x v="2"/>
    </i>
    <i>
      <x v="3"/>
    </i>
    <i t="grand">
      <x/>
    </i>
  </rowItems>
  <colItems count="1">
    <i/>
  </colItems>
  <dataFields count="1">
    <dataField fld="0" subtotal="count" baseField="0" baseItem="0"/>
  </dataFields>
  <pivotHierarchies count="474">
    <pivotHierarchy dragToData="1"/>
    <pivotHierarchy multipleItemSelectionAllowed="1">
      <members count="1" level="1">
        <member name="[Calendar].[Date Hierarchy].[Year].&amp;[201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0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urchasing PurchaseOrderDetail]"/>
        <x15:activeTabTopLevelEntity name="[Purchasing PurchaseOrderHeader]"/>
        <x15:activeTabTopLevelEntity name="[Purchasing ShipMetho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AADA57-FE90-420D-80E7-A81F9CF7B5C2}" name="ROI" cacheId="22" applyNumberFormats="0" applyBorderFormats="0" applyFontFormats="0" applyPatternFormats="0" applyAlignmentFormats="0" applyWidthHeightFormats="1" dataCaption="Valores" tag="de825cfe-8749-484d-9d09-7a5fcfd407d6" updatedVersion="8" minRefreshableVersion="3" useAutoFormatting="1" subtotalHiddenItems="1" itemPrintTitles="1" createdVersion="5" indent="0" outline="1" outlineData="1" multipleFieldFilters="0" chartFormat="13">
  <location ref="E25:E26" firstHeaderRow="1" firstDataRow="1" firstDataCol="0"/>
  <pivotFields count="7">
    <pivotField allDrilled="1" subtotalTop="0" showAll="0" measureFilter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allDrilled="1" subtotalTop="0" showAll="0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fld="2" subtotal="count" baseField="0" baseItem="0"/>
  </dataFields>
  <formats count="8">
    <format dxfId="44">
      <pivotArea type="all" dataOnly="0" outline="0" fieldPosition="0"/>
    </format>
    <format dxfId="43">
      <pivotArea outline="0" collapsedLevelsAreSubtotals="1" fieldPosition="0"/>
    </format>
    <format dxfId="42">
      <pivotArea field="0" type="button" dataOnly="0" labelOnly="1" outline="0"/>
    </format>
    <format dxfId="41">
      <pivotArea dataOnly="0" labelOnly="1" grandRow="1" outline="0" fieldPosition="0"/>
    </format>
    <format dxfId="40">
      <pivotArea dataOnly="0" labelOnly="1" outline="0" axis="axisValues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outline="0" axis="axisValues" fieldPosition="0"/>
    </format>
  </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Between" id="3" iMeasureHier="375">
      <autoFilter ref="A1">
        <filterColumn colId="0">
          <customFilters and="1">
            <customFilter operator="greaterThanOrEqual" val="30000000"/>
            <customFilter operator="lessThanOrEqual" val="65000000"/>
          </customFilters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 SalesOrderHeader]"/>
        <x15:activeTabTopLevelEntity name="[Production ProductCategory]"/>
        <x15:activeTabTopLevelEntity name="[Production Product]"/>
        <x15:activeTabTopLevelEntity name="[Sales SalesOrderDetail]"/>
        <x15:activeTabTopLevelEntity name="[Purchasing ShipMethod]"/>
        <x15:activeTabTopLevelEntity name="[Sales SalesPerson]"/>
        <x15:activeTabTopLevelEntity name="[Sales Store]"/>
        <x15:activeTabTopLevelEntity name="[Calendar]"/>
        <x15:activeTabTopLevelEntity name="[Purchasing PurchaseOrderHead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92E56A-356C-4CB1-90CB-AA05337B6C76}" name="Quantidade vendida" cacheId="20" applyNumberFormats="0" applyBorderFormats="0" applyFontFormats="0" applyPatternFormats="0" applyAlignmentFormats="0" applyWidthHeightFormats="1" dataCaption="Valores" tag="7ba0eea0-b7a8-4065-9511-8b57bbee8b92" updatedVersion="8" minRefreshableVersion="3" useAutoFormatting="1" subtotalHiddenItems="1" itemPrintTitles="1" createdVersion="5" indent="0" outline="1" outlineData="1" multipleFieldFilters="0">
  <location ref="C24:C25" firstHeaderRow="1" firstDataRow="1" firstDataCol="0"/>
  <pivotFields count="6">
    <pivotField allDrilled="1" subtotalTop="0" showAll="0" measureFilter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fld="1" subtotal="count" baseField="0" baseItem="0"/>
  </dataFields>
  <formats count="8">
    <format dxfId="52">
      <pivotArea type="all" dataOnly="0" outline="0" fieldPosition="0"/>
    </format>
    <format dxfId="51">
      <pivotArea outline="0" collapsedLevelsAreSubtotals="1" fieldPosition="0"/>
    </format>
    <format dxfId="50">
      <pivotArea field="0" type="button" dataOnly="0" labelOnly="1" outline="0"/>
    </format>
    <format dxfId="49">
      <pivotArea dataOnly="0" labelOnly="1" grandRow="1" outline="0" fieldPosition="0"/>
    </format>
    <format dxfId="48">
      <pivotArea dataOnly="0" labelOnly="1" outline="0" axis="axisValues" fieldPosition="0"/>
    </format>
    <format dxfId="47">
      <pivotArea type="all" dataOnly="0" outline="0" fieldPosition="0"/>
    </format>
    <format dxfId="46">
      <pivotArea outline="0" collapsedLevelsAreSubtotals="1" fieldPosition="0"/>
    </format>
    <format dxfId="45">
      <pivotArea dataOnly="0" labelOnly="1" outline="0" axis="axisValues" fieldPosition="0"/>
    </format>
  </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Between" id="3" iMeasureHier="375">
      <autoFilter ref="A1">
        <filterColumn colId="0">
          <customFilters and="1">
            <customFilter operator="greaterThanOrEqual" val="30000000"/>
            <customFilter operator="lessThanOrEqual" val="65000000"/>
          </customFilters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 SalesOrderHeader]"/>
        <x15:activeTabTopLevelEntity name="[Production ProductCategory]"/>
        <x15:activeTabTopLevelEntity name="[Production Product]"/>
        <x15:activeTabTopLevelEntity name="[Sales SalesOrderDetail]"/>
        <x15:activeTabTopLevelEntity name="[Purchasing ShipMethod]"/>
        <x15:activeTabTopLevelEntity name="[Sales SalesPerson]"/>
        <x15:activeTabTopLevelEntity name="[Sales Store]"/>
        <x15:activeTabTopLevelEntity name="[Calendar]"/>
        <x15:activeTabTopLevelEntity name="[Sales SalesTerrit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4B0D89-624B-47A4-AB01-8437C12236D8}" name="Recompra" cacheId="21" applyNumberFormats="0" applyBorderFormats="0" applyFontFormats="0" applyPatternFormats="0" applyAlignmentFormats="0" applyWidthHeightFormats="1" dataCaption="Valores" tag="34699d95-318f-4fae-8949-77cb543e491f" updatedVersion="8" minRefreshableVersion="3" useAutoFormatting="1" subtotalHiddenItems="1" itemPrintTitles="1" createdVersion="5" indent="0" outline="1" outlineData="1" multipleFieldFilters="0">
  <location ref="F39:F40" firstHeaderRow="1" firstDataRow="1" firstDataCol="0"/>
  <pivotFields count="7"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fld="2" subtotal="count" baseField="0" baseItem="0" numFmtId="10"/>
  </dataFields>
  <formats count="4">
    <format dxfId="56">
      <pivotArea type="all" dataOnly="0" outline="0" fieldPosition="0"/>
    </format>
    <format dxfId="55">
      <pivotArea outline="0" collapsedLevelsAreSubtotals="1" fieldPosition="0"/>
    </format>
    <format dxfId="54">
      <pivotArea dataOnly="0" labelOnly="1" outline="0" axis="axisValues" fieldPosition="0"/>
    </format>
    <format dxfId="53">
      <pivotArea outline="0" collapsedLevelsAreSubtotals="1" fieldPosition="0"/>
    </format>
  </formats>
  <pivotHierarchies count="474">
    <pivotHierarchy dragToData="1"/>
    <pivotHierarchy multipleItemSelectionAllowed="1">
      <members count="4" level="1">
        <member name="[Calendar].[Date Hierarchy].[Year].&amp;[2011]"/>
        <member name="[Calendar].[Date Hierarchy].[Year].&amp;[2012]"/>
        <member name="[Calendar].[Date Hierarchy].[Year].&amp;[2013]"/>
        <member name="[Calendar].[Date Hierarchy].[Year].&amp;[2014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0" type="valueGreaterThan" id="1" iMeasureHier="364">
      <autoFilter ref="A1">
        <filterColumn colId="0">
          <customFilters>
            <customFilter operator="greaterThan" val="2400000"/>
          </customFilters>
        </filterColumn>
      </autoFilter>
    </filter>
    <filter fld="1" type="valueGreaterThan" id="2" iMeasureHier="388">
      <autoFilter ref="A1">
        <filterColumn colId="0">
          <customFilters>
            <customFilter operator="greaterThan" val="2400000"/>
          </customFilters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urchasing PurchaseOrderDetail]"/>
        <x15:activeTabTopLevelEntity name="[Purchasing PurchaseOrderHeader]"/>
        <x15:activeTabTopLevelEntity name="[Purchasing ShipMethod]"/>
        <x15:activeTabTopLevelEntity name="[HumanResources Employee]"/>
        <x15:activeTabTopLevelEntity name="[HumanResources vEmployee]"/>
        <x15:activeTabTopLevelEntity name="[Purchasing Vendor]"/>
        <x15:activeTabTopLevelEntity name="[Purchasing vVendorWithAddresses]"/>
        <x15:activeTabTopLevelEntity name="[Person AddressType]"/>
        <x15:activeTabTopLevelEntity name="[Sales SalesOrderDetai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Name" xr10:uid="{5561DB7F-2819-4A61-84EC-B5017EF40BBB}" sourceName="[Sales Store].[Name]">
  <pivotTables>
    <pivotTable tabId="1" name="Informações por Região"/>
    <pivotTable tabId="1" name="Lucro por Categoria"/>
    <pivotTable tabId="1" name="Vendas por Ano"/>
    <pivotTable tabId="1" name="Desempenho por Produto"/>
    <pivotTable tabId="1" name="Margem de lucro"/>
    <pivotTable tabId="1" name="Giro de Caixa"/>
    <pivotTable tabId="1" name="Moedas mais utilizadas na svendas"/>
    <pivotTable tabId="1" name="Quantidade vendida"/>
    <pivotTable tabId="1" name="Recompra"/>
    <pivotTable tabId="1" name="ROI"/>
    <pivotTable tabId="1" name="Ticket Medio"/>
    <pivotTable tabId="1" name="Total vendas"/>
    <pivotTable tabId="1" name="Tabela dinâmica1"/>
  </pivotTables>
  <data>
    <olap pivotCacheId="1540262367">
      <levels count="2">
        <level uniqueName="[Sales Store].[Name].[(All)]" sourceCaption="(All)" count="0"/>
        <level uniqueName="[Sales Store].[Name].[Name]" sourceCaption="Name" count="700">
          <ranges>
            <range startItem="0">
              <i n="[Sales Store].[Name].&amp;[A Bicycle Association]" c="A Bicycle Association"/>
              <i n="[Sales Store].[Name].&amp;[A Bike Store]" c="A Bike Store"/>
              <i n="[Sales Store].[Name].&amp;[A Cycle Shop]" c="A Cycle Shop"/>
              <i n="[Sales Store].[Name].&amp;[A Great Bicycle Company]" c="A Great Bicycle Company"/>
              <i n="[Sales Store].[Name].&amp;[A Typical Bike Shop]" c="A Typical Bike Shop"/>
              <i n="[Sales Store].[Name].&amp;[Acceptable Sales &amp; Service]" c="Acceptable Sales &amp; Service"/>
              <i n="[Sales Store].[Name].&amp;[Accessories Network]" c="Accessories Network"/>
              <i n="[Sales Store].[Name].&amp;[Acclaimed Bicycle Company]" c="Acclaimed Bicycle Company"/>
              <i n="[Sales Store].[Name].&amp;[Ace Bicycle Supply]" c="Ace Bicycle Supply"/>
              <i n="[Sales Store].[Name].&amp;[Action Bicycle Specialists]" c="Action Bicycle Specialists"/>
              <i n="[Sales Store].[Name].&amp;[Active Cycling]" c="Active Cycling"/>
              <i n="[Sales Store].[Name].&amp;[Active Life Toys]" c="Active Life Toys"/>
              <i n="[Sales Store].[Name].&amp;[Active Systems]" c="Active Systems"/>
              <i n="[Sales Store].[Name].&amp;[Active Transport Inc.]" c="Active Transport Inc."/>
              <i n="[Sales Store].[Name].&amp;[Activity Center]" c="Activity Center"/>
              <i n="[Sales Store].[Name].&amp;[Advanced Bike Components]" c="Advanced Bike Components"/>
              <i n="[Sales Store].[Name].&amp;[Aerobic Exercise Company]" c="Aerobic Exercise Company"/>
              <i n="[Sales Store].[Name].&amp;[Affordable Sports Equipment]" c="Affordable Sports Equipment"/>
              <i n="[Sales Store].[Name].&amp;[All Cycle Shop]" c="All Cycle Shop"/>
              <i n="[Sales Store].[Name].&amp;[All Seasons Sports Supply]" c="All Seasons Sports Supply"/>
              <i n="[Sales Store].[Name].&amp;[Alpine Ski House]" c="Alpine Ski House"/>
              <i n="[Sales Store].[Name].&amp;[Alternative Vehicles]" c="Alternative Vehicles"/>
              <i n="[Sales Store].[Name].&amp;[Amalgamated Parts Shop]" c="Amalgamated Parts Shop"/>
              <i n="[Sales Store].[Name].&amp;[Another Bicycle Company]" c="Another Bicycle Company"/>
              <i n="[Sales Store].[Name].&amp;[Another Sporting Goods Company]" c="Another Sporting Goods Company"/>
              <i n="[Sales Store].[Name].&amp;[Area Bike Accessories]" c="Area Bike Accessories"/>
              <i n="[Sales Store].[Name].&amp;[Area Sheet Metal Supply]" c="Area Sheet Metal Supply"/>
              <i n="[Sales Store].[Name].&amp;[Associated Bikes]" c="Associated Bikes"/>
              <i n="[Sales Store].[Name].&amp;[Atypical Bike Company]" c="Atypical Bike Company"/>
              <i n="[Sales Store].[Name].&amp;[Authentic Sales and Service]" c="Authentic Sales and Service"/>
              <i n="[Sales Store].[Name].&amp;[Authorized Bike Sales and Rental]" c="Authorized Bike Sales and Rental"/>
              <i n="[Sales Store].[Name].&amp;[Basic Bike Company]" c="Basic Bike Company"/>
              <i n="[Sales Store].[Name].&amp;[Basic Sports Equipment]" c="Basic Sports Equipment"/>
              <i n="[Sales Store].[Name].&amp;[Beneficial Exercises and Activities]" c="Beneficial Exercises and Activities"/>
              <i n="[Sales Store].[Name].&amp;[Best Cycle Store]" c="Best Cycle Store"/>
              <i n="[Sales Store].[Name].&amp;[Best o' Bikes]" c="Best o' Bikes"/>
              <i n="[Sales Store].[Name].&amp;[Better Bike Shop]" c="Better Bike Shop"/>
              <i n="[Sales Store].[Name].&amp;[Bicycle Accessories and Kits]" c="Bicycle Accessories and Kits"/>
              <i n="[Sales Store].[Name].&amp;[Bicycle Exporters]" c="Bicycle Exporters"/>
              <i n="[Sales Store].[Name].&amp;[Bicycle Lines Distributors]" c="Bicycle Lines Distributors"/>
              <i n="[Sales Store].[Name].&amp;[Bicycle Merchandise Warehouse]" c="Bicycle Merchandise Warehouse"/>
              <i n="[Sales Store].[Name].&amp;[Bicycle Outfitters]" c="Bicycle Outfitters"/>
              <i n="[Sales Store].[Name].&amp;[Bicycle Warehouse Inc.]" c="Bicycle Warehouse Inc."/>
              <i n="[Sales Store].[Name].&amp;[Big Cycle Mall]" c="Big Cycle Mall"/>
              <i n="[Sales Store].[Name].&amp;[Big-Time Bike Store]" c="Big-Time Bike Store"/>
              <i n="[Sales Store].[Name].&amp;[Bike Boutique]" c="Bike Boutique"/>
              <i n="[Sales Store].[Name].&amp;[Bike Dealers Association]" c="Bike Dealers Association"/>
              <i n="[Sales Store].[Name].&amp;[Bike Experts]" c="Bike Experts"/>
              <i n="[Sales Store].[Name].&amp;[Bike Goods]" c="Bike Goods"/>
              <i n="[Sales Store].[Name].&amp;[Bike Part Wholesalers]" c="Bike Part Wholesalers"/>
              <i n="[Sales Store].[Name].&amp;[Bike Products and Accessories]" c="Bike Products and Accessories"/>
              <i n="[Sales Store].[Name].&amp;[Bike Rims Company]" c="Bike Rims Company"/>
              <i n="[Sales Store].[Name].&amp;[Bike Universe]" c="Bike Universe"/>
              <i n="[Sales Store].[Name].&amp;[Bike World]" c="Bike World"/>
              <i n="[Sales Store].[Name].&amp;[Bikes and Motorbikes]" c="Bikes and Motorbikes"/>
              <i n="[Sales Store].[Name].&amp;[Bikes Anyone?]" c="Bikes Anyone?"/>
              <i n="[Sales Store].[Name].&amp;[Bikes for Kids and Adults]" c="Bikes for Kids and Adults"/>
              <i n="[Sales Store].[Name].&amp;[Bikes for Two]" c="Bikes for Two"/>
              <i n="[Sales Store].[Name].&amp;[Black Bicycle Company]" c="Black Bicycle Company"/>
              <i n="[Sales Store].[Name].&amp;[Blue Bicycle Company]" c="Blue Bicycle Company"/>
              <i n="[Sales Store].[Name].&amp;[Blue-Ribbon Bike Company]" c="Blue-Ribbon Bike Company"/>
              <i n="[Sales Store].[Name].&amp;[Bold Bike Accessories]" c="Bold Bike Accessories"/>
              <i n="[Sales Store].[Name].&amp;[Brakes and Gears]" c="Brakes and Gears"/>
              <i n="[Sales Store].[Name].&amp;[Brand New Bikes]" c="Brand New Bikes"/>
              <i n="[Sales Store].[Name].&amp;[Brightwork Company]" c="Brightwork Company"/>
              <i n="[Sales Store].[Name].&amp;[Brown Bicycle Company]" c="Brown Bicycle Company"/>
              <i n="[Sales Store].[Name].&amp;[Budget Bike Company]" c="Budget Bike Company"/>
              <i n="[Sales Store].[Name].&amp;[Budget Toy Store]" c="Budget Toy Store"/>
              <i n="[Sales Store].[Name].&amp;[Bulk Discount Store]" c="Bulk Discount Store"/>
              <i n="[Sales Store].[Name].&amp;[Camping and Sports Store]" c="Camping and Sports Store"/>
              <i n="[Sales Store].[Name].&amp;[Capable Sales and Service]" c="Capable Sales and Service"/>
              <i n="[Sales Store].[Name].&amp;[Capital Riding Supplies]" c="Capital Riding Supplies"/>
              <i n="[Sales Store].[Name].&amp;[Cash &amp; Carry Bikes]" c="Cash &amp; Carry Bikes"/>
              <i n="[Sales Store].[Name].&amp;[Casual Bicycle Store]" c="Casual Bicycle Store"/>
              <i n="[Sales Store].[Name].&amp;[Catalog Store]" c="Catalog Store"/>
              <i n="[Sales Store].[Name].&amp;[Center Cycle Shop]" c="Center Cycle Shop"/>
              <i n="[Sales Store].[Name].&amp;[Central Bicycle Specialists]" c="Central Bicycle Specialists"/>
              <i n="[Sales Store].[Name].&amp;[Central Discount Store]" c="Central Discount Store"/>
              <i n="[Sales Store].[Name].&amp;[Certified Bicycle Supply]" c="Certified Bicycle Supply"/>
              <i n="[Sales Store].[Name].&amp;[Certified Sports Supply]" c="Certified Sports Supply"/>
              <i n="[Sales Store].[Name].&amp;[Chain and Chain Tool Distributions]" c="Chain and Chain Tool Distributions"/>
              <i n="[Sales Store].[Name].&amp;[Channel Outlet]" c="Channel Outlet"/>
              <i n="[Sales Store].[Name].&amp;[Chic Department Stores]" c="Chic Department Stores"/>
              <i n="[Sales Store].[Name].&amp;[City Cycling]" c="City Cycling"/>
              <i n="[Sales Store].[Name].&amp;[City Manufacturing]" c="City Manufacturing"/>
              <i n="[Sales Store].[Name].&amp;[Citywide Service and Repair]" c="Citywide Service and Repair"/>
              <i n="[Sales Store].[Name].&amp;[Clamps &amp; Brackets Co.]" c="Clamps &amp; Brackets Co."/>
              <i n="[Sales Store].[Name].&amp;[Classic Cycle Store]" c="Classic Cycle Store"/>
              <i n="[Sales Store].[Name].&amp;[Client Discount Store]" c="Client Discount Store"/>
              <i n="[Sales Store].[Name].&amp;[Closeout Boutique]" c="Closeout Boutique"/>
              <i n="[Sales Store].[Name].&amp;[Closest Bicycle Store]" c="Closest Bicycle Store"/>
              <i n="[Sales Store].[Name].&amp;[Coalition Bike Company]" c="Coalition Bike Company"/>
              <i n="[Sales Store].[Name].&amp;[Coho Sports]" c="Coho Sports"/>
              <i n="[Sales Store].[Name].&amp;[Commendable Bikes]" c="Commendable Bikes"/>
              <i n="[Sales Store].[Name].&amp;[Commerce Bicycle Specialists]" c="Commerce Bicycle Specialists"/>
              <i n="[Sales Store].[Name].&amp;[Commercial Sporting Goods]" c="Commercial Sporting Goods"/>
              <i n="[Sales Store].[Name].&amp;[Community Department Stores]" c="Community Department Stores"/>
              <i n="[Sales Store].[Name].&amp;[Commuter Bicycle Store]" c="Commuter Bicycle Store"/>
              <i n="[Sales Store].[Name].&amp;[Consolidated Messenger]" c="Consolidated Messenger"/>
              <i n="[Sales Store].[Name].&amp;[Consolidated Sales]" c="Consolidated Sales"/>
              <i n="[Sales Store].[Name].&amp;[Consumer Equipment]" c="Consumer Equipment"/>
              <i n="[Sales Store].[Name].&amp;[Contoso, Ltd.]" c="Contoso, Ltd."/>
              <i n="[Sales Store].[Name].&amp;[Convenient Bike Shop]" c="Convenient Bike Shop"/>
              <i n="[Sales Store].[Name].&amp;[Convenient Sales and Service]" c="Convenient Sales and Service"/>
              <i n="[Sales Store].[Name].&amp;[Corner Bicycle Supply]" c="Corner Bicycle Supply"/>
              <i n="[Sales Store].[Name].&amp;[Country Parts Shop]" c="Country Parts Shop"/>
              <i n="[Sales Store].[Name].&amp;[Countryside Company]" c="Countryside Company"/>
              <i n="[Sales Store].[Name].&amp;[Courteous Bicycle Specialists]" c="Courteous Bicycle Specialists"/>
              <i n="[Sales Store].[Name].&amp;[Cross-Country Riding Supplies]" c="Cross-Country Riding Supplies"/>
              <i n="[Sales Store].[Name].&amp;[Cross-town Parts Shop]" c="Cross-town Parts Shop"/>
              <i n="[Sales Store].[Name].&amp;[Curbside Sporting Goods]" c="Curbside Sporting Goods"/>
              <i n="[Sales Store].[Name].&amp;[Curbside Universe]" c="Curbside Universe"/>
              <i n="[Sales Store].[Name].&amp;[Custom Accessories Company]" c="Custom Accessories Company"/>
              <i n="[Sales Store].[Name].&amp;[Custom Sales and Service]" c="Custom Sales and Service"/>
              <i n="[Sales Store].[Name].&amp;[Cycle Clearance]" c="Cycle Clearance"/>
              <i n="[Sales Store].[Name].&amp;[Cycle Merchants]" c="Cycle Merchants"/>
              <i n="[Sales Store].[Name].&amp;[Cycle Parts and Accessories]" c="Cycle Parts and Accessories"/>
              <i n="[Sales Store].[Name].&amp;[Cycles and Scooters]" c="Cycles and Scooters"/>
              <i n="[Sales Store].[Name].&amp;[Cycles Sales and Repair]" c="Cycles Sales and Repair"/>
              <i n="[Sales Store].[Name].&amp;[Cycles Wholesaler &amp; Mfg.]" c="Cycles Wholesaler &amp; Mfg."/>
              <i n="[Sales Store].[Name].&amp;[Cycling Goods]" c="Cycling Goods"/>
              <i n="[Sales Store].[Name].&amp;[Daring Rides]" c="Daring Rides"/>
              <i n="[Sales Store].[Name].&amp;[Demand Distributors]" c="Demand Distributors"/>
              <i n="[Sales Store].[Name].&amp;[Designated Distributors]" c="Designated Distributors"/>
              <i n="[Sales Store].[Name].&amp;[Designer Department Stores]" c="Designer Department Stores"/>
              <i n="[Sales Store].[Name].&amp;[Discount Bicycle Specialists]" c="Discount Bicycle Specialists"/>
              <i n="[Sales Store].[Name].&amp;[Discount Tours]" c="Discount Tours"/>
              <i n="[Sales Store].[Name].&amp;[Distance Bikes]" c="Distance Bikes"/>
              <i n="[Sales Store].[Name].&amp;[Distant Inn]" c="Distant Inn"/>
              <i n="[Sales Store].[Name].&amp;[Distinctive Cycles Sales &amp; Service]" c="Distinctive Cycles Sales &amp; Service"/>
              <i n="[Sales Store].[Name].&amp;[Distinctive Store]" c="Distinctive Store"/>
              <i n="[Sales Store].[Name].&amp;[District Mall]" c="District Mall"/>
              <i n="[Sales Store].[Name].&amp;[Downhill Bicycle Specialists]" c="Downhill Bicycle Specialists"/>
              <i n="[Sales Store].[Name].&amp;[Downtown Hotel]" c="Downtown Hotel"/>
              <i n="[Sales Store].[Name].&amp;[Eastside Cycle Shop]" c="Eastside Cycle Shop"/>
              <i n="[Sales Store].[Name].&amp;[Eastside Department Store]" c="Eastside Department Store"/>
              <i n="[Sales Store].[Name].&amp;[Eastside Parts Shop]" c="Eastside Parts Shop"/>
              <i n="[Sales Store].[Name].&amp;[Eastside Sporting Goods]" c="Eastside Sporting Goods"/>
              <i n="[Sales Store].[Name].&amp;[Eastward Bike Accessories]" c="Eastward Bike Accessories"/>
              <i n="[Sales Store].[Name].&amp;[eCommerce Bikes]" c="eCommerce Bikes"/>
              <i n="[Sales Store].[Name].&amp;[Economic Parts Supply]" c="Economic Parts Supply"/>
              <i n="[Sales Store].[Name].&amp;[Economy Bikes Company]" c="Economy Bikes Company"/>
              <i n="[Sales Store].[Name].&amp;[Economy Center]" c="Economy Center"/>
              <i n="[Sales Store].[Name].&amp;[Educational Services]" c="Educational Services"/>
              <i n="[Sales Store].[Name].&amp;[Efficient Cycling]" c="Efficient Cycling"/>
              <i n="[Sales Store].[Name].&amp;[Eighth Bike Store]" c="Eighth Bike Store"/>
              <i n="[Sales Store].[Name].&amp;[Eighty Toy Stores]" c="Eighty Toy Stores"/>
              <i n="[Sales Store].[Name].&amp;[Elemental Sporting Goods]" c="Elemental Sporting Goods"/>
              <i n="[Sales Store].[Name].&amp;[Eleventh Bike Store]" c="Eleventh Bike Store"/>
              <i n="[Sales Store].[Name].&amp;[Elite Bikes]" c="Elite Bikes"/>
              <i n="[Sales Store].[Name].&amp;[Endurance Bikes]" c="Endurance Bikes"/>
              <i n="[Sales Store].[Name].&amp;[Engineered Bike Systems]" c="Engineered Bike Systems"/>
              <i n="[Sales Store].[Name].&amp;[Enterprise Center]" c="Enterprise Center"/>
              <i n="[Sales Store].[Name].&amp;[Essential Bike Works]" c="Essential Bike Works"/>
              <i n="[Sales Store].[Name].&amp;[Every Bike Shop]" c="Every Bike Shop"/>
              <i n="[Sales Store].[Name].&amp;[Excellent Bikes]" c="Excellent Bikes"/>
              <i n="[Sales Store].[Name].&amp;[Excellent Riding Supplies]" c="Excellent Riding Supplies"/>
              <i n="[Sales Store].[Name].&amp;[Exceptional Cycle Services]" c="Exceptional Cycle Services"/>
              <i n="[Sales Store].[Name].&amp;[Exchange Parts Inc.]" c="Exchange Parts Inc."/>
              <i n="[Sales Store].[Name].&amp;[Exclusive Bicycle Mart]" c="Exclusive Bicycle Mart"/>
              <i n="[Sales Store].[Name].&amp;[Executive Discount Store]" c="Executive Discount Store"/>
              <i n="[Sales Store].[Name].&amp;[Executive Gift Store]" c="Executive Gift Store"/>
              <i n="[Sales Store].[Name].&amp;[Exemplary Cycles]" c="Exemplary Cycles"/>
              <i n="[Sales Store].[Name].&amp;[Exercise Center]" c="Exercise Center"/>
              <i n="[Sales Store].[Name].&amp;[Exertion Activities Club]" c="Exertion Activities Club"/>
              <i n="[Sales Store].[Name].&amp;[Exhibition Showroom]" c="Exhibition Showroom"/>
              <i n="[Sales Store].[Name].&amp;[Exhilarating Cycles]" c="Exhilarating Cycles"/>
              <i n="[Sales Store].[Name].&amp;[Exotic Bikes]" c="Exotic Bikes"/>
              <i n="[Sales Store].[Name].&amp;[Expert Cycle Store]" c="Expert Cycle Store"/>
              <i n="[Sales Store].[Name].&amp;[Expert Sports Store]" c="Expert Sports Store"/>
              <i n="[Sales Store].[Name].&amp;[Express Bike Services]" c="Express Bike Services"/>
              <i n="[Sales Store].[Name].&amp;[Extended Bike Sales]" c="Extended Bike Sales"/>
              <i n="[Sales Store].[Name].&amp;[Extended Tours]" c="Extended Tours"/>
              <i n="[Sales Store].[Name].&amp;[Extraordinary Bike Works]" c="Extraordinary Bike Works"/>
              <i n="[Sales Store].[Name].&amp;[Extras Sporting Goods]" c="Extras Sporting Goods"/>
              <i n="[Sales Store].[Name].&amp;[Extreme Riding Supplies]" c="Extreme Riding Supplies"/>
              <i n="[Sales Store].[Name].&amp;[Extreme Toy Store]" c="Extreme Toy Store"/>
              <i n="[Sales Store].[Name].&amp;[Fabrikam Inc., East]" c="Fabrikam Inc., East"/>
              <i n="[Sales Store].[Name].&amp;[Fabrikam Inc., West]" c="Fabrikam Inc., West"/>
              <i n="[Sales Store].[Name].&amp;[Fad Outlet]" c="Fad Outlet"/>
              <i n="[Sales Store].[Name].&amp;[Family Cycle Store]" c="Family Cycle Store"/>
              <i n="[Sales Store].[Name].&amp;[Family Entertainment Center]" c="Family Entertainment Center"/>
              <i n="[Sales Store].[Name].&amp;[Family's Favorite Bike Shop]" c="Family's Favorite Bike Shop"/>
              <i n="[Sales Store].[Name].&amp;[Famous Bike Sales and Service]" c="Famous Bike Sales and Service"/>
              <i n="[Sales Store].[Name].&amp;[Famous Bike Shop]" c="Famous Bike Shop"/>
              <i n="[Sales Store].[Name].&amp;[Farthermost Bike Shop]" c="Farthermost Bike Shop"/>
              <i n="[Sales Store].[Name].&amp;[Farthest Bike Store]" c="Farthest Bike Store"/>
              <i n="[Sales Store].[Name].&amp;[Fashionable Bikes and Accessories]" c="Fashionable Bikes and Accessories"/>
              <i n="[Sales Store].[Name].&amp;[Fashionable Department Stores]" c="Fashionable Department Stores"/>
              <i n="[Sales Store].[Name].&amp;[Fast Bike Works]" c="Fast Bike Works"/>
              <i n="[Sales Store].[Name].&amp;[Fast Services]" c="Fast Services"/>
              <i n="[Sales Store].[Name].&amp;[Fasteners &amp; Bolts Outlet]" c="Fasteners &amp; Bolts Outlet"/>
              <i n="[Sales Store].[Name].&amp;[Favorite Toy Distributor]" c="Favorite Toy Distributor"/>
              <i n="[Sales Store].[Name].&amp;[Field Trip Inc]" c="Field Trip Inc"/>
              <i n="[Sales Store].[Name].&amp;[Field Trip Store]" c="Field Trip Store"/>
              <i n="[Sales Store].[Name].&amp;[Fifth Bike Store]" c="Fifth Bike Store"/>
              <i n="[Sales Store].[Name].&amp;[Finer Cycle Shop]" c="Finer Cycle Shop"/>
              <i n="[Sales Store].[Name].&amp;[Finer Mart]" c="Finer Mart"/>
              <i n="[Sales Store].[Name].&amp;[Finer Parts Shop]" c="Finer Parts Shop"/>
              <i n="[Sales Store].[Name].&amp;[Finer Riding Supplies]" c="Finer Riding Supplies"/>
              <i n="[Sales Store].[Name].&amp;[Finer Sales and Service]" c="Finer Sales and Service"/>
              <i n="[Sales Store].[Name].&amp;[Finer Sporting Goods]" c="Finer Sporting Goods"/>
              <i n="[Sales Store].[Name].&amp;[Finish and Sealant Products]" c="Finish and Sealant Products"/>
              <i n="[Sales Store].[Name].&amp;[Finished Parts Shop]" c="Finished Parts Shop"/>
              <i n="[Sales Store].[Name].&amp;[First Bike Store]" c="First Bike Store"/>
              <i n="[Sales Store].[Name].&amp;[First Center]" c="First Center"/>
              <i n="[Sales Store].[Name].&amp;[First Cycle Store]" c="First Cycle Store"/>
              <i n="[Sales Store].[Name].&amp;[First Department Stores]" c="First Department Stores"/>
              <i n="[Sales Store].[Name].&amp;[First Supplies]" c="First Supplies"/>
              <i n="[Sales Store].[Name].&amp;[First-Rate Outlet]" c="First-Rate Outlet"/>
              <i n="[Sales Store].[Name].&amp;[Fitness Bike Accessories]" c="Fitness Bike Accessories"/>
              <i n="[Sales Store].[Name].&amp;[Fitness Cycling]" c="Fitness Cycling"/>
              <i n="[Sales Store].[Name].&amp;[Fitness Department Stores]" c="Fitness Department Stores"/>
              <i n="[Sales Store].[Name].&amp;[Fitness Discount Store]" c="Fitness Discount Store"/>
              <i n="[Sales Store].[Name].&amp;[Fitness Hotel]" c="Fitness Hotel"/>
              <i n="[Sales Store].[Name].&amp;[Fitness Sport Boutique]" c="Fitness Sport Boutique"/>
              <i n="[Sales Store].[Name].&amp;[Fitness Supplies]" c="Fitness Supplies"/>
              <i n="[Sales Store].[Name].&amp;[Fitness Toy Store]" c="Fitness Toy Store"/>
              <i n="[Sales Store].[Name].&amp;[Fitness Toys]" c="Fitness Toys"/>
              <i n="[Sales Store].[Name].&amp;[Flawless Bike Shop]" c="Flawless Bike Shop"/>
              <i n="[Sales Store].[Name].&amp;[Fleet Bikes]" c="Fleet Bikes"/>
              <i n="[Sales Store].[Name].&amp;[Fourth Bike Store]" c="Fourth Bike Store"/>
              <i n="[Sales Store].[Name].&amp;[Friendly Bike Shop]" c="Friendly Bike Shop"/>
              <i n="[Sales Store].[Name].&amp;[Friendly Neighborhood Bikes]" c="Friendly Neighborhood Bikes"/>
              <i n="[Sales Store].[Name].&amp;[Front Runner Bikes]" c="Front Runner Bikes"/>
              <i n="[Sales Store].[Name].&amp;[Front Sporting Goods]" c="Front Sporting Goods"/>
              <i n="[Sales Store].[Name].&amp;[Frugal Bike Shop]" c="Frugal Bike Shop"/>
              <i n="[Sales Store].[Name].&amp;[Full Sports Supply]" c="Full Sports Supply"/>
              <i n="[Sales Store].[Name].&amp;[Full-Service Bike Store]" c="Full-Service Bike Store"/>
              <i n="[Sales Store].[Name].&amp;[Fun Times Club]" c="Fun Times Club"/>
              <i n="[Sales Store].[Name].&amp;[Fun Toys and Bikes]" c="Fun Toys and Bikes"/>
              <i n="[Sales Store].[Name].&amp;[Functional Store North]" c="Functional Store North"/>
              <i n="[Sales Store].[Name].&amp;[Functional Store South]" c="Functional Store South"/>
              <i n="[Sales Store].[Name].&amp;[Future Bikes]" c="Future Bikes"/>
              <i n="[Sales Store].[Name].&amp;[Futuristic Bikes]" c="Futuristic Bikes"/>
              <i n="[Sales Store].[Name].&amp;[Futuristic Sport Distributors]" c="Futuristic Sport Distributors"/>
              <i n="[Sales Store].[Name].&amp;[Games and Sport Supply Company]" c="Games and Sport Supply Company"/>
              <i n="[Sales Store].[Name].&amp;[Gasless Cycle Shop]" c="Gasless Cycle Shop"/>
              <i n="[Sales Store].[Name].&amp;[Gears and Parts Company]" c="Gears and Parts Company"/>
              <i n="[Sales Store].[Name].&amp;[Gear-Shift Bikes Limited]" c="Gear-Shift Bikes Limited"/>
              <i n="[Sales Store].[Name].&amp;[General Associates]" c="General Associates"/>
              <i n="[Sales Store].[Name].&amp;[General Bike Corporation]" c="General Bike Corporation"/>
              <i n="[Sales Store].[Name].&amp;[General Cycle Storehouse]" c="General Cycle Storehouse"/>
              <i n="[Sales Store].[Name].&amp;[General Department Stores]" c="General Department Stores"/>
              <i n="[Sales Store].[Name].&amp;[General Industries]" c="General Industries"/>
              <i n="[Sales Store].[Name].&amp;[General Riding Supplies]" c="General Riding Supplies"/>
              <i n="[Sales Store].[Name].&amp;[General Supplies]" c="General Supplies"/>
              <i n="[Sales Store].[Name].&amp;[Genial Bike Associates]" c="Genial Bike Associates"/>
              <i n="[Sales Store].[Name].&amp;[Genuine Bike Shop]" c="Genuine Bike Shop"/>
              <i n="[Sales Store].[Name].&amp;[Getaway Inn]" c="Getaway Inn"/>
              <i n="[Sales Store].[Name].&amp;[Gift and Toy Store]" c="Gift and Toy Store"/>
              <i n="[Sales Store].[Name].&amp;[Global Bike Retailers]" c="Global Bike Retailers"/>
              <i n="[Sales Store].[Name].&amp;[Global Plaza]" c="Global Plaza"/>
              <i n="[Sales Store].[Name].&amp;[Global Sporting Goods]" c="Global Sporting Goods"/>
              <i n="[Sales Store].[Name].&amp;[Global Sports Outlet]" c="Global Sports Outlet"/>
              <i n="[Sales Store].[Name].&amp;[Glossy Bikes]" c="Glossy Bikes"/>
              <i n="[Sales Store].[Name].&amp;[Go-cart and Bike Specialists]" c="Go-cart and Bike Specialists"/>
              <i n="[Sales Store].[Name].&amp;[Golf and Cycle Store]" c="Golf and Cycle Store"/>
              <i n="[Sales Store].[Name].&amp;[Good Bicycle Store]" c="Good Bicycle Store"/>
              <i n="[Sales Store].[Name].&amp;[Good Bike Shop]" c="Good Bike Shop"/>
              <i n="[Sales Store].[Name].&amp;[Good Toys]" c="Good Toys"/>
              <i n="[Sales Store].[Name].&amp;[Grand Bicycle Stores]" c="Grand Bicycle Stores"/>
              <i n="[Sales Store].[Name].&amp;[Grand Cycle Store]" c="Grand Cycle Store"/>
              <i n="[Sales Store].[Name].&amp;[Grand Discount Store]" c="Grand Discount Store"/>
              <i n="[Sales Store].[Name].&amp;[Grand Industries]" c="Grand Industries"/>
              <i n="[Sales Store].[Name].&amp;[Grand Sport Boutique]" c="Grand Sport Boutique"/>
              <i n="[Sales Store].[Name].&amp;[Grease and Oil Products Company]" c="Grease and Oil Products Company"/>
              <i n="[Sales Store].[Name].&amp;[Great Bicycle Supply]" c="Great Bicycle Supply"/>
              <i n="[Sales Store].[Name].&amp;[Great Bikes]" c="Great Bikes"/>
              <i n="[Sales Store].[Name].&amp;[Greater Bike Store]" c="Greater Bike Store"/>
              <i n="[Sales Store].[Name].&amp;[Grown-up Bike Store]" c="Grown-up Bike Store"/>
              <i n="[Sales Store].[Name].&amp;[Guaranteed Sales and Service]" c="Guaranteed Sales and Service"/>
              <i n="[Sales Store].[Name].&amp;[Handy Bike Services]" c="Handy Bike Services"/>
              <i n="[Sales Store].[Name].&amp;[Hardware Components]" c="Hardware Components"/>
              <i n="[Sales Store].[Name].&amp;[Health Spa, Limited]" c="Health Spa, Limited"/>
              <i n="[Sales Store].[Name].&amp;[Healthy Activity Store]" c="Healthy Activity Store"/>
              <i n="[Sales Store].[Name].&amp;[Helmets and Cycles]" c="Helmets and Cycles"/>
              <i n="[Sales Store].[Name].&amp;[Helpful Sales and Repair Service]" c="Helpful Sales and Repair Service"/>
              <i n="[Sales Store].[Name].&amp;[Hiatus Bike Tours]" c="Hiatus Bike Tours"/>
              <i n="[Sales Store].[Name].&amp;[Highway Bike Shop]" c="Highway Bike Shop"/>
              <i n="[Sales Store].[Name].&amp;[Historic Bicycle Sales]" c="Historic Bicycle Sales"/>
              <i n="[Sales Store].[Name].&amp;[Hobby Store]" c="Hobby Store"/>
              <i n="[Sales Store].[Name].&amp;[Home Town Bike Store]" c="Home Town Bike Store"/>
              <i n="[Sales Store].[Name].&amp;[Hometown Riding Supplies]" c="Hometown Riding Supplies"/>
              <i n="[Sales Store].[Name].&amp;[Honest Repair Service]" c="Honest Repair Service"/>
              <i n="[Sales Store].[Name].&amp;[Ideal Components]" c="Ideal Components"/>
              <i n="[Sales Store].[Name].&amp;[Imaginary Toys]" c="Imaginary Toys"/>
              <i n="[Sales Store].[Name].&amp;[Immediate Repair Shop]" c="Immediate Repair Shop"/>
              <i n="[Sales Store].[Name].&amp;[Immense Manufacturing Company]" c="Immense Manufacturing Company"/>
              <i n="[Sales Store].[Name].&amp;[Impervious Paint Company]" c="Impervious Paint Company"/>
              <i n="[Sales Store].[Name].&amp;[Imported and Domestic Cycles]" c="Imported and Domestic Cycles"/>
              <i n="[Sales Store].[Name].&amp;[Impromptu Trips]" c="Impromptu Trips"/>
              <i n="[Sales Store].[Name].&amp;[Incomparable Bicycle Store]" c="Incomparable Bicycle Store"/>
              <i n="[Sales Store].[Name].&amp;[Independent Outlet]" c="Independent Outlet"/>
              <i n="[Sales Store].[Name].&amp;[Industrial Supplies]" c="Industrial Supplies"/>
              <i n="[Sales Store].[Name].&amp;[Inexpensive Parts Shop]" c="Inexpensive Parts Shop"/>
              <i n="[Sales Store].[Name].&amp;[Initial Bike Company]" c="Initial Bike Company"/>
              <i n="[Sales Store].[Name].&amp;[Instant Cycle Store]" c="Instant Cycle Store"/>
              <i n="[Sales Store].[Name].&amp;[Instruments and Parts Company]" c="Instruments and Parts Company"/>
              <i n="[Sales Store].[Name].&amp;[Irregulars Outlet]" c="Irregulars Outlet"/>
              <i n="[Sales Store].[Name].&amp;[Journey Sporting Goods]" c="Journey Sporting Goods"/>
              <i n="[Sales Store].[Name].&amp;[Jumbo Bikes]" c="Jumbo Bikes"/>
              <i n="[Sales Store].[Name].&amp;[Juvenile Sports Equipment]" c="Juvenile Sports Equipment"/>
              <i n="[Sales Store].[Name].&amp;[Kickstand Sellers]" c="Kickstand Sellers"/>
              <i n="[Sales Store].[Name].&amp;[Kickstands and Accessories Company]" c="Kickstands and Accessories Company"/>
              <i n="[Sales Store].[Name].&amp;[Kids and Adults Cycle Shop]" c="Kids and Adults Cycle Shop"/>
              <i n="[Sales Store].[Name].&amp;[Large Bike Shop]" c="Large Bike Shop"/>
              <i n="[Sales Store].[Name].&amp;[Larger Cycle Shop]" c="Larger Cycle Shop"/>
              <i n="[Sales Store].[Name].&amp;[Largest Bike Store]" c="Largest Bike Store"/>
              <i n="[Sales Store].[Name].&amp;[Latest Accessories Sales]" c="Latest Accessories Sales"/>
              <i n="[Sales Store].[Name].&amp;[Latest Sports Equipment]" c="Latest Sports Equipment"/>
              <i n="[Sales Store].[Name].&amp;[Leading Bike Distributors]" c="Leading Bike Distributors"/>
              <i n="[Sales Store].[Name].&amp;[Leading Sales &amp; Repair]" c="Leading Sales &amp; Repair"/>
              <i n="[Sales Store].[Name].&amp;[Lease-a-Bike Shop]" c="Lease-a-Bike Shop"/>
              <i n="[Sales Store].[Name].&amp;[Leather and Vinyl Manufacturing]" c="Leather and Vinyl Manufacturing"/>
              <i n="[Sales Store].[Name].&amp;[Leather Seat Factory]" c="Leather Seat Factory"/>
              <i n="[Sales Store].[Name].&amp;[Leisure Activities]" c="Leisure Activities"/>
              <i n="[Sales Store].[Name].&amp;[Leisure Clearing House]" c="Leisure Clearing House"/>
              <i n="[Sales Store].[Name].&amp;[Links Works]" c="Links Works"/>
              <i n="[Sales Store].[Name].&amp;[Liquidation Sales]" c="Liquidation Sales"/>
              <i n="[Sales Store].[Name].&amp;[List Price Catalog Company]" c="List Price Catalog Company"/>
              <i n="[Sales Store].[Name].&amp;[Little Bicycle Supply Shop]" c="Little Bicycle Supply Shop"/>
              <i n="[Sales Store].[Name].&amp;[Little Sports Center]" c="Little Sports Center"/>
              <i n="[Sales Store].[Name].&amp;[Local Hardware Factory]" c="Local Hardware Factory"/>
              <i n="[Sales Store].[Name].&amp;[Local Sales and Rental]" c="Local Sales and Rental"/>
              <i n="[Sales Store].[Name].&amp;[Locks Company]" c="Locks Company"/>
              <i n="[Sales Store].[Name].&amp;[Lots of Bikes Storehouse]" c="Lots of Bikes Storehouse"/>
              <i n="[Sales Store].[Name].&amp;[Low Price Cycles]" c="Low Price Cycles"/>
              <i n="[Sales Store].[Name].&amp;[Lubricant and Grease Suppliers]" c="Lubricant and Grease Suppliers"/>
              <i n="[Sales Store].[Name].&amp;[Lustrous Paints and Components]" c="Lustrous Paints and Components"/>
              <i n="[Sales Store].[Name].&amp;[Machines &amp; Cycles Store]" c="Machines &amp; Cycles Store"/>
              <i n="[Sales Store].[Name].&amp;[Mail Market]" c="Mail Market"/>
              <i n="[Sales Store].[Name].&amp;[Mail-Order Outlet]" c="Mail-Order Outlet"/>
              <i n="[Sales Store].[Name].&amp;[Main Bicycle Services]" c="Main Bicycle Services"/>
              <i n="[Sales Store].[Name].&amp;[Maintenance and Repair for Bicycles]" c="Maintenance and Repair for Bicycles"/>
              <i n="[Sales Store].[Name].&amp;[Major Amusement Company]" c="Major Amusement Company"/>
              <i n="[Sales Store].[Name].&amp;[Major Bicycle Store]" c="Major Bicycle Store"/>
              <i n="[Sales Store].[Name].&amp;[Major Cycling]" c="Major Cycling"/>
              <i n="[Sales Store].[Name].&amp;[Major Equipment Co]" c="Major Equipment Co"/>
              <i n="[Sales Store].[Name].&amp;[Major Sport Suppliers]" c="Major Sport Suppliers"/>
              <i n="[Sales Store].[Name].&amp;[Major Sporting Goods]" c="Major Sporting Goods"/>
              <i n="[Sales Store].[Name].&amp;[Manufacturers Inc]" c="Manufacturers Inc"/>
              <i n="[Sales Store].[Name].&amp;[Many Bikes Store]" c="Many Bikes Store"/>
              <i n="[Sales Store].[Name].&amp;[Margie's Travel]" c="Margie's Travel"/>
              <i n="[Sales Store].[Name].&amp;[Mass Market Bikes]" c="Mass Market Bikes"/>
              <i n="[Sales Store].[Name].&amp;[Mechanical Brake Manufacturers]" c="Mechanical Brake Manufacturers"/>
              <i n="[Sales Store].[Name].&amp;[Mechanical Products Ltd.]" c="Mechanical Products Ltd."/>
              <i n="[Sales Store].[Name].&amp;[Mechanical Sports Center]" c="Mechanical Sports Center"/>
              <i n="[Sales Store].[Name].&amp;[Mercantile Outlet]" c="Mercantile Outlet"/>
              <i n="[Sales Store].[Name].&amp;[Metal Clearing House]" c="Metal Clearing House"/>
              <i n="[Sales Store].[Name].&amp;[Metal Processing Company]" c="Metal Processing Company"/>
              <i n="[Sales Store].[Name].&amp;[Metallic Paint and Overcoat Co]" c="Metallic Paint and Overcoat Co"/>
              <i n="[Sales Store].[Name].&amp;[Metro Bike Mart]" c="Metro Bike Mart"/>
              <i n="[Sales Store].[Name].&amp;[Metro Bike Works]" c="Metro Bike Works"/>
              <i n="[Sales Store].[Name].&amp;[Metro Cycle Shop]" c="Metro Cycle Shop"/>
              <i n="[Sales Store].[Name].&amp;[Metro Manufacturing]" c="Metro Manufacturing"/>
              <i n="[Sales Store].[Name].&amp;[Metro Metals Co.]" c="Metro Metals Co."/>
              <i n="[Sales Store].[Name].&amp;[Metro Sports Equipment]" c="Metro Sports Equipment"/>
              <i n="[Sales Store].[Name].&amp;[Metropolitan Bicycle Supply]" c="Metropolitan Bicycle Supply"/>
              <i n="[Sales Store].[Name].&amp;[Metropolitan Equipment]" c="Metropolitan Equipment"/>
              <i n="[Sales Store].[Name].&amp;[Metropolitan Manufacturing]" c="Metropolitan Manufacturing"/>
              <i n="[Sales Store].[Name].&amp;[Metropolitan Sales and Rental]" c="Metropolitan Sales and Rental"/>
              <i n="[Sales Store].[Name].&amp;[Metropolitan Sports Supply]" c="Metropolitan Sports Supply"/>
              <i n="[Sales Store].[Name].&amp;[Mobile Outlet]" c="Mobile Outlet"/>
              <i n="[Sales Store].[Name].&amp;[Moderately-Priced Bikes Store]" c="Moderately-Priced Bikes Store"/>
              <i n="[Sales Store].[Name].&amp;[Modern Bike Store]" c="Modern Bike Store"/>
              <i n="[Sales Store].[Name].&amp;[Modular Cycle Systems]" c="Modular Cycle Systems"/>
              <i n="[Sales Store].[Name].&amp;[More Bikes!]" c="More Bikes!"/>
              <i n="[Sales Store].[Name].&amp;[Mountain Bike Center]" c="Mountain Bike Center"/>
              <i n="[Sales Store].[Name].&amp;[Mountain Bike Store]" c="Mountain Bike Store"/>
              <i n="[Sales Store].[Name].&amp;[Mountain Emporium]" c="Mountain Emporium"/>
              <i n="[Sales Store].[Name].&amp;[Mountain Toy Store]" c="Mountain Toy Store"/>
              <i n="[Sales Store].[Name].&amp;[National Manufacturing]" c="National Manufacturing"/>
              <i n="[Sales Store].[Name].&amp;[Nationwide Supply]" c="Nationwide Supply"/>
              <i n="[Sales Store].[Name].&amp;[Nearby Bike Mall]" c="Nearby Bike Mall"/>
              <i n="[Sales Store].[Name].&amp;[Nearby Cycle Shop]" c="Nearby Cycle Shop"/>
              <i n="[Sales Store].[Name].&amp;[Nearby Sporting Goods]" c="Nearby Sporting Goods"/>
              <i n="[Sales Store].[Name].&amp;[Nearest Bike Store]" c="Nearest Bike Store"/>
              <i n="[Sales Store].[Name].&amp;[Neighborhood Bicycle Storehouse]" c="Neighborhood Bicycle Storehouse"/>
              <i n="[Sales Store].[Name].&amp;[Neighborhood Store]" c="Neighborhood Store"/>
              <i n="[Sales Store].[Name].&amp;[New and Used Bicycles]" c="New and Used Bicycles"/>
              <i n="[Sales Store].[Name].&amp;[New Bikes Company]" c="New Bikes Company"/>
              <i n="[Sales Store].[Name].&amp;[Next Door Cycles]" c="Next Door Cycles"/>
              <i n="[Sales Store].[Name].&amp;[Next-Door Bike Store]" c="Next-Door Bike Store"/>
              <i n="[Sales Store].[Name].&amp;[Nice Bikes]" c="Nice Bikes"/>
              <i n="[Sales Store].[Name].&amp;[Noiseless Gear Company]" c="Noiseless Gear Company"/>
              <i n="[Sales Store].[Name].&amp;[Nonskid Tire Company]" c="Nonskid Tire Company"/>
              <i n="[Sales Store].[Name].&amp;[Non-Slip Pedal Company]" c="Non-Slip Pedal Company"/>
              <i n="[Sales Store].[Name].&amp;[North Bike Company]" c="North Bike Company"/>
              <i n="[Sales Store].[Name].&amp;[Novelty Bikes]" c="Novelty Bikes"/>
              <i n="[Sales Store].[Name].&amp;[Number 1 Supply]" c="Number 1 Supply"/>
              <i n="[Sales Store].[Name].&amp;[Number One Bike Co.]" c="Number One Bike Co."/>
              <i n="[Sales Store].[Name].&amp;[Nuts and Bolts Mfg.]" c="Nuts and Bolts Mfg."/>
              <i n="[Sales Store].[Name].&amp;[Odometers and Accessories Company]" c="Odometers and Accessories Company"/>
              <i n="[Sales Store].[Name].&amp;[Official Parts Shop]" c="Official Parts Shop"/>
              <i n="[Sales Store].[Name].&amp;[Off-Price Bike Center]" c="Off-Price Bike Center"/>
              <i n="[Sales Store].[Name].&amp;[Oils and Fluids Warehouse]" c="Oils and Fluids Warehouse"/>
              <i n="[Sales Store].[Name].&amp;[One Bike Company]" c="One Bike Company"/>
              <i n="[Sales Store].[Name].&amp;[One-Piece Handle Bars]" c="One-Piece Handle Bars"/>
              <i n="[Sales Store].[Name].&amp;[Online Bike Catalog]" c="Online Bike Catalog"/>
              <i n="[Sales Store].[Name].&amp;[Online Bike Sellers]" c="Online Bike Sellers"/>
              <i n="[Sales Store].[Name].&amp;[Online Bike Warehouse]" c="Online Bike Warehouse"/>
              <i n="[Sales Store].[Name].&amp;[Only Bikes and Accessories]" c="Only Bikes and Accessories"/>
              <i n="[Sales Store].[Name].&amp;[Operational Manufacturing]" c="Operational Manufacturing"/>
              <i n="[Sales Store].[Name].&amp;[Optimal Bikes]" c="Optimal Bikes"/>
              <i n="[Sales Store].[Name].&amp;[Orange Bicycle Company]" c="Orange Bicycle Company"/>
              <i n="[Sales Store].[Name].&amp;[Original Bicycle Supply Company]" c="Original Bicycle Supply Company"/>
              <i n="[Sales Store].[Name].&amp;[Our Sporting Goods Store]" c="Our Sporting Goods Store"/>
              <i n="[Sales Store].[Name].&amp;[Outdoor Aerobic Systems Company]" c="Outdoor Aerobic Systems Company"/>
              <i n="[Sales Store].[Name].&amp;[Outdoor Distributors]" c="Outdoor Distributors"/>
              <i n="[Sales Store].[Name].&amp;[Outdoor Equipment Store]" c="Outdoor Equipment Store"/>
              <i n="[Sales Store].[Name].&amp;[Outdoor Sporting Goods]" c="Outdoor Sporting Goods"/>
              <i n="[Sales Store].[Name].&amp;[Outdoor Sports Supply]" c="Outdoor Sports Supply"/>
              <i n="[Sales Store].[Name].&amp;[Outdoor Toy Store]" c="Outdoor Toy Store"/>
              <i n="[Sales Store].[Name].&amp;[Out-of-the-Way Hotels]" c="Out-of-the-Way Hotels"/>
              <i n="[Sales Store].[Name].&amp;[Outstanding Cycles]" c="Outstanding Cycles"/>
              <i n="[Sales Store].[Name].&amp;[Paint Supply]" c="Paint Supply"/>
              <i n="[Sales Store].[Name].&amp;[Painters Bicycle Specialists]" c="Painters Bicycle Specialists"/>
              <i n="[Sales Store].[Name].&amp;[Paints and Solvents Company]" c="Paints and Solvents Company"/>
              <i n="[Sales Store].[Name].&amp;[Parcel Express Delivery Service]" c="Parcel Express Delivery Service"/>
              <i n="[Sales Store].[Name].&amp;[Parts Shop]" c="Parts Shop"/>
              <i n="[Sales Store].[Name].&amp;[Pedal Systems Company]" c="Pedal Systems Company"/>
              <i n="[Sales Store].[Name].&amp;[Pedaling Components]" c="Pedaling Components"/>
              <i n="[Sales Store].[Name].&amp;[Pedals Warehouse]" c="Pedals Warehouse"/>
              <i n="[Sales Store].[Name].&amp;[Perfect Toys]" c="Perfect Toys"/>
              <i n="[Sales Store].[Name].&amp;[Permanent Finish Products]" c="Permanent Finish Products"/>
              <i n="[Sales Store].[Name].&amp;[Petroleum Products Distributors]" c="Petroleum Products Distributors"/>
              <i n="[Sales Store].[Name].&amp;[Plastic Parts Company]" c="Plastic Parts Company"/>
              <i n="[Sales Store].[Name].&amp;[Plastic Products Manufacturers]" c="Plastic Products Manufacturers"/>
              <i n="[Sales Store].[Name].&amp;[Popular Bike Lines]" c="Popular Bike Lines"/>
              <i n="[Sales Store].[Name].&amp;[Practical Bike Supply Company]" c="Practical Bike Supply Company"/>
              <i n="[Sales Store].[Name].&amp;[Precision Gears Inc.]" c="Precision Gears Inc."/>
              <i n="[Sales Store].[Name].&amp;[Preferable Bikes]" c="Preferable Bikes"/>
              <i n="[Sales Store].[Name].&amp;[Preferred Bikes]" c="Preferred Bikes"/>
              <i n="[Sales Store].[Name].&amp;[Pretty Bikes and Toys]" c="Pretty Bikes and Toys"/>
              <i n="[Sales Store].[Name].&amp;[Price-Cutter Discount Bikes]" c="Price-Cutter Discount Bikes"/>
              <i n="[Sales Store].[Name].&amp;[Primary Bike Distributors]" c="Primary Bike Distributors"/>
              <i n="[Sales Store].[Name].&amp;[Primary Cycle Shop]" c="Primary Cycle Shop"/>
              <i n="[Sales Store].[Name].&amp;[Principal Bicycle Supply]" c="Principal Bicycle Supply"/>
              <i n="[Sales Store].[Name].&amp;[Principal Bike Company]" c="Principal Bike Company"/>
              <i n="[Sales Store].[Name].&amp;[Pro Sporting Goods]" c="Pro Sporting Goods"/>
              <i n="[Sales Store].[Name].&amp;[Producer Goods Clearinghouse]" c="Producer Goods Clearinghouse"/>
              <i n="[Sales Store].[Name].&amp;[Professional Containers and Packaging Co.]" c="Professional Containers and Packaging Co."/>
              <i n="[Sales Store].[Name].&amp;[Professional Cycle Store]" c="Professional Cycle Store"/>
              <i n="[Sales Store].[Name].&amp;[Professional Cyclists]" c="Professional Cyclists"/>
              <i n="[Sales Store].[Name].&amp;[Professional Sales and Service]" c="Professional Sales and Service"/>
              <i n="[Sales Store].[Name].&amp;[Professional Sporting Goods]" c="Professional Sporting Goods"/>
              <i n="[Sales Store].[Name].&amp;[Progressive Sports]" c="Progressive Sports"/>
              <i n="[Sales Store].[Name].&amp;[Prosperous Tours]" c="Prosperous Tours"/>
              <i n="[Sales Store].[Name].&amp;[Purchase Mart]" c="Purchase Mart"/>
              <i n="[Sales Store].[Name].&amp;[Purple Bicycle Company]" c="Purple Bicycle Company"/>
              <i n="[Sales Store].[Name].&amp;[Qualified Sales and Repair Services]" c="Qualified Sales and Repair Services"/>
              <i n="[Sales Store].[Name].&amp;[Quality Bike Sales]" c="Quality Bike Sales"/>
              <i n="[Sales Store].[Name].&amp;[Quantity Discounts]" c="Quantity Discounts"/>
              <i n="[Sales Store].[Name].&amp;[Quick Delivery Service]" c="Quick Delivery Service"/>
              <i n="[Sales Store].[Name].&amp;[Quick Parts and Service]" c="Quick Parts and Service"/>
              <i n="[Sales Store].[Name].&amp;[Quitting Business Distributors]" c="Quitting Business Distributors"/>
              <i n="[Sales Store].[Name].&amp;[Racing Association]" c="Racing Association"/>
              <i n="[Sales Store].[Name].&amp;[Racing Bike Outlet]" c="Racing Bike Outlet"/>
              <i n="[Sales Store].[Name].&amp;[Racing Partners]" c="Racing Partners"/>
              <i n="[Sales Store].[Name].&amp;[Racing Sales and Service]" c="Racing Sales and Service"/>
              <i n="[Sales Store].[Name].&amp;[Racing Store]" c="Racing Store"/>
              <i n="[Sales Store].[Name].&amp;[Racing Supply Distributors]" c="Racing Supply Distributors"/>
              <i n="[Sales Store].[Name].&amp;[Racing Tours]" c="Racing Tours"/>
              <i n="[Sales Store].[Name].&amp;[Racing Toys]" c="Racing Toys"/>
              <i n="[Sales Store].[Name].&amp;[Racks and Security Systems]" c="Racks and Security Systems"/>
              <i n="[Sales Store].[Name].&amp;[Rally Day Mall]" c="Rally Day Mall"/>
              <i n="[Sales Store].[Name].&amp;[Rally Master Company Inc]" c="Rally Master Company Inc"/>
              <i n="[Sales Store].[Name].&amp;[Rambling Tours]" c="Rambling Tours"/>
              <i n="[Sales Store].[Name].&amp;[Rampart Amusement Company]" c="Rampart Amusement Company"/>
              <i n="[Sales Store].[Name].&amp;[Rapid Bikes]" c="Rapid Bikes"/>
              <i n="[Sales Store].[Name].&amp;[Raw Materials Inc]" c="Raw Materials Inc"/>
              <i n="[Sales Store].[Name].&amp;[Real Sporting Goods]" c="Real Sporting Goods"/>
              <i n="[Sales Store].[Name].&amp;[Reasonable Bicycle Sales]" c="Reasonable Bicycle Sales"/>
              <i n="[Sales Store].[Name].&amp;[Recommended Bicycles]" c="Recommended Bicycles"/>
              <i n="[Sales Store].[Name].&amp;[Recreation Supplies]" c="Recreation Supplies"/>
              <i n="[Sales Store].[Name].&amp;[Recreation Systems]" c="Recreation Systems"/>
              <i n="[Sales Store].[Name].&amp;[Recreation Toy Store]" c="Recreation Toy Store"/>
              <i n="[Sales Store].[Name].&amp;[Red Bicycle Company]" c="Red Bicycle Company"/>
              <i n="[Sales Store].[Name].&amp;[Refined Department Stores]" c="Refined Department Stores"/>
              <i n="[Sales Store].[Name].&amp;[Region Bike Company]" c="Region Bike Company"/>
              <i n="[Sales Store].[Name].&amp;[Regional Cycle Shop]" c="Regional Cycle Shop"/>
              <i n="[Sales Store].[Name].&amp;[Regional Manufacturing]" c="Regional Manufacturing"/>
              <i n="[Sales Store].[Name].&amp;[Registered Cycle Store]" c="Registered Cycle Store"/>
              <i n="[Sales Store].[Name].&amp;[Reliable Brake Systems]" c="Reliable Brake Systems"/>
              <i n="[Sales Store].[Name].&amp;[Reliable Retail Center]" c="Reliable Retail Center"/>
              <i n="[Sales Store].[Name].&amp;[Remarkable Bike Store]" c="Remarkable Bike Store"/>
              <i n="[Sales Store].[Name].&amp;[Remote Bicycle Specialists]" c="Remote Bicycle Specialists"/>
              <i n="[Sales Store].[Name].&amp;[Rental Bikes]" c="Rental Bikes"/>
              <i n="[Sales Store].[Name].&amp;[Rental Gallery]" c="Rental Gallery"/>
              <i n="[Sales Store].[Name].&amp;[Requisite Part Supply]" c="Requisite Part Supply"/>
              <i n="[Sales Store].[Name].&amp;[Resale Services]" c="Resale Services"/>
              <i n="[Sales Store].[Name].&amp;[Resident Cycle Shop]" c="Resident Cycle Shop"/>
              <i n="[Sales Store].[Name].&amp;[Responsible Bike Dealers]" c="Responsible Bike Dealers"/>
              <i n="[Sales Store].[Name].&amp;[Retail Cycle Shop]" c="Retail Cycle Shop"/>
              <i n="[Sales Store].[Name].&amp;[Retail Discount Store]" c="Retail Discount Store"/>
              <i n="[Sales Store].[Name].&amp;[Retail Mall]" c="Retail Mall"/>
              <i n="[Sales Store].[Name].&amp;[Retail Sales and Service]" c="Retail Sales and Service"/>
              <i n="[Sales Store].[Name].&amp;[Retail Sporting Equipment]" c="Retail Sporting Equipment"/>
              <i n="[Sales Store].[Name].&amp;[Retail Sporting Goods]" c="Retail Sporting Goods"/>
              <i n="[Sales Store].[Name].&amp;[Retail Toy Store]" c="Retail Toy Store"/>
              <i n="[Sales Store].[Name].&amp;[Retirement Activities Association]" c="Retirement Activities Association"/>
              <i n="[Sales Store].[Name].&amp;[Retread Tire Company]" c="Retread Tire Company"/>
              <i n="[Sales Store].[Name].&amp;[Retreat Inn]" c="Retreat Inn"/>
              <i n="[Sales Store].[Name].&amp;[Rewarding Activities Company]" c="Rewarding Activities Company"/>
              <i n="[Sales Store].[Name].&amp;[Rich Department Store]" c="Rich Department Store"/>
              <i n="[Sales Store].[Name].&amp;[Riders Company]" c="Riders Company"/>
              <i n="[Sales Store].[Name].&amp;[Riding Associates]" c="Riding Associates"/>
              <i n="[Sales Store].[Name].&amp;[Riding Cycles]" c="Riding Cycles"/>
              <i n="[Sales Store].[Name].&amp;[Riding Excursions]" c="Riding Excursions"/>
              <i n="[Sales Store].[Name].&amp;[Riverside Company]" c="Riverside Company"/>
              <i n="[Sales Store].[Name].&amp;[Road Way Sales and Rental]" c="Road Way Sales and Rental"/>
              <i n="[Sales Store].[Name].&amp;[Roadway Bicycle Supply]" c="Roadway Bicycle Supply"/>
              <i n="[Sales Store].[Name].&amp;[Roadway Bike Emporium]" c="Roadway Bike Emporium"/>
              <i n="[Sales Store].[Name].&amp;[Road-Way Mart]" c="Road-Way Mart"/>
              <i n="[Sales Store].[Name].&amp;[Roadway Supplies]" c="Roadway Supplies"/>
              <i n="[Sales Store].[Name].&amp;[Rodeway Bike Store]" c="Rodeway Bike Store"/>
              <i n="[Sales Store].[Name].&amp;[Roving Sports]" c="Roving Sports"/>
              <i n="[Sales Store].[Name].&amp;[Rugged Bikes]" c="Rugged Bikes"/>
              <i n="[Sales Store].[Name].&amp;[Running and Cycling Gear]" c="Running and Cycling Gear"/>
              <i n="[Sales Store].[Name].&amp;[Rural Bicycle Supply]" c="Rural Bicycle Supply"/>
              <i n="[Sales Store].[Name].&amp;[Rural Cycle Emporium]" c="Rural Cycle Emporium"/>
              <i n="[Sales Store].[Name].&amp;[Rural Department Store]" c="Rural Department Store"/>
              <i n="[Sales Store].[Name].&amp;[Rural Mountain Bike Mart]" c="Rural Mountain Bike Mart"/>
              <i n="[Sales Store].[Name].&amp;[Rural Sales and Service]" c="Rural Sales and Service"/>
              <i n="[Sales Store].[Name].&amp;[Rural Sporting Goods]" c="Rural Sporting Goods"/>
              <i n="[Sales Store].[Name].&amp;[Rustic Bike Store]" c="Rustic Bike Store"/>
              <i n="[Sales Store].[Name].&amp;[Safe Cycles Shop]" c="Safe Cycles Shop"/>
              <i n="[Sales Store].[Name].&amp;[Safe Toys]" c="Safe Toys"/>
              <i n="[Sales Store].[Name].&amp;[Sales and Supply Company]" c="Sales and Supply Company"/>
              <i n="[Sales Store].[Name].&amp;[Sample Bike Store]" c="Sample Bike Store"/>
              <i n="[Sales Store].[Name].&amp;[Satin Finish Company]" c="Satin Finish Company"/>
              <i n="[Sales Store].[Name].&amp;[Scooters and Bikes Store]" c="Scooters and Bikes Store"/>
              <i n="[Sales Store].[Name].&amp;[Scratch-Resistant Finishes Company]" c="Scratch-Resistant Finishes Company"/>
              <i n="[Sales Store].[Name].&amp;[Seaside Bike Works]" c="Seaside Bike Works"/>
              <i n="[Sales Store].[Name].&amp;[Seats and Saddles Company]" c="Seats and Saddles Company"/>
              <i n="[Sales Store].[Name].&amp;[Second Bike Shop]" c="Second Bike Shop"/>
              <i n="[Sales Store].[Name].&amp;[Security Racks and Locks Wholesalers]" c="Security Racks and Locks Wholesalers"/>
              <i n="[Sales Store].[Name].&amp;[Selected Distributors]" c="Selected Distributors"/>
              <i n="[Sales Store].[Name].&amp;[Self-Contained Cycle Parts Company]" c="Self-Contained Cycle Parts Company"/>
              <i n="[Sales Store].[Name].&amp;[Sellers of Cycles]" c="Sellers of Cycles"/>
              <i n="[Sales Store].[Name].&amp;[Sensational Discount Store]" c="Sensational Discount Store"/>
              <i n="[Sales Store].[Name].&amp;[Sensible Sports]" c="Sensible Sports"/>
              <i n="[Sales Store].[Name].&amp;[Separate Parts Corporation]" c="Separate Parts Corporation"/>
              <i n="[Sales Store].[Name].&amp;[Serious Cycles]" c="Serious Cycles"/>
              <i n="[Sales Store].[Name].&amp;[Seventh Bike Store]" c="Seventh Bike Store"/>
              <i n="[Sales Store].[Name].&amp;[Sharp Bikes]" c="Sharp Bikes"/>
              <i n="[Sales Store].[Name].&amp;[Sheet Metal Manufacturing]" c="Sheet Metal Manufacturing"/>
              <i n="[Sales Store].[Name].&amp;[Shipping Specialists]" c="Shipping Specialists"/>
              <i n="[Sales Store].[Name].&amp;[Showcase for Cycles]" c="Showcase for Cycles"/>
              <i n="[Sales Store].[Name].&amp;[Simple Bike Parts]" c="Simple Bike Parts"/>
              <i n="[Sales Store].[Name].&amp;[Sixth Bike Store]" c="Sixth Bike Store"/>
              <i n="[Sales Store].[Name].&amp;[Sleek Bikes]" c="Sleek Bikes"/>
              <i n="[Sales Store].[Name].&amp;[Small Bike Accessories Shop]" c="Small Bike Accessories Shop"/>
              <i n="[Sales Store].[Name].&amp;[Small Bike Shop]" c="Small Bike Shop"/>
              <i n="[Sales Store].[Name].&amp;[Small Cycle Store]" c="Small Cycle Store"/>
              <i n="[Sales Store].[Name].&amp;[Social Activities Club]" c="Social Activities Club"/>
              <i n="[Sales Store].[Name].&amp;[Solid Bike Parts]" c="Solid Bike Parts"/>
              <i n="[Sales Store].[Name].&amp;[Some Discount Store]" c="Some Discount Store"/>
              <i n="[Sales Store].[Name].&amp;[South Bike Company]" c="South Bike Company"/>
              <i n="[Sales Store].[Name].&amp;[Spa and Exercise Outfitters]" c="Spa and Exercise Outfitters"/>
              <i n="[Sales Store].[Name].&amp;[Spare Parts Co.]" c="Spare Parts Co."/>
              <i n="[Sales Store].[Name].&amp;[Sparkling Paint and Finishes]" c="Sparkling Paint and Finishes"/>
              <i n="[Sales Store].[Name].&amp;[Specialty Sports Store]" c="Specialty Sports Store"/>
              <i n="[Sales Store].[Name].&amp;[Speedometer Sales]" c="Speedometer Sales"/>
              <i n="[Sales Store].[Name].&amp;[Spoke Manufacturers]" c="Spoke Manufacturers"/>
              <i n="[Sales Store].[Name].&amp;[Sporting Goods and Bicycle Shop]" c="Sporting Goods and Bicycle Shop"/>
              <i n="[Sales Store].[Name].&amp;[Sports Commodities]" c="Sports Commodities"/>
              <i n="[Sales Store].[Name].&amp;[Sports Merchandise]" c="Sports Merchandise"/>
              <i n="[Sales Store].[Name].&amp;[Sports Products Store]" c="Sports Products Store"/>
              <i n="[Sales Store].[Name].&amp;[Sports Sales and Rental]" c="Sports Sales and Rental"/>
              <i n="[Sales Store].[Name].&amp;[Sports Store]" c="Sports Store"/>
              <i n="[Sales Store].[Name].&amp;[Standard Bikes]" c="Standard Bikes"/>
              <i n="[Sales Store].[Name].&amp;[Stationary Bikes and Stands]" c="Stationary Bikes and Stands"/>
              <i n="[Sales Store].[Name].&amp;[Steel Inc.]" c="Steel Inc."/>
              <i n="[Sales Store].[Name].&amp;[Stock Parts and Supplies]" c="Stock Parts and Supplies"/>
              <i n="[Sales Store].[Name].&amp;[Strenuous Exercise Shop]" c="Strenuous Exercise Shop"/>
              <i n="[Sales Store].[Name].&amp;[Strong Metal Manufacturing]" c="Strong Metal Manufacturing"/>
              <i n="[Sales Store].[Name].&amp;[Sturdy Toys]" c="Sturdy Toys"/>
              <i n="[Sales Store].[Name].&amp;[Stylish Department Stores]" c="Stylish Department Stores"/>
              <i n="[Sales Store].[Name].&amp;[Suburban Cycle Shop]" c="Suburban Cycle Shop"/>
              <i n="[Sales Store].[Name].&amp;[Successful Sales Company]" c="Successful Sales Company"/>
              <i n="[Sales Store].[Name].&amp;[Summer Sports Place]" c="Summer Sports Place"/>
              <i n="[Sales Store].[Name].&amp;[Sundry Sporting Goods]" c="Sundry Sporting Goods"/>
              <i n="[Sales Store].[Name].&amp;[Sunny Place Bikes]" c="Sunny Place Bikes"/>
              <i n="[Sales Store].[Name].&amp;[Super Sports Store]" c="Super Sports Store"/>
              <i n="[Sales Store].[Name].&amp;[Superb Sales and Repair]" c="Superb Sales and Repair"/>
              <i n="[Sales Store].[Name].&amp;[Superior Hardware Distributors]" c="Superior Hardware Distributors"/>
              <i n="[Sales Store].[Name].&amp;[Superlative Bikes]" c="Superlative Bikes"/>
              <i n="[Sales Store].[Name].&amp;[Sure &amp; Reliable Sporting Goods]" c="Sure &amp; Reliable Sporting Goods"/>
              <i n="[Sales Store].[Name].&amp;[Swift Cycles]" c="Swift Cycles"/>
              <i n="[Sales Store].[Name].&amp;[Synthetic Materials Manufacturing]" c="Synthetic Materials Manufacturing"/>
              <i n="[Sales Store].[Name].&amp;[Systematic Sales]" c="Systematic Sales"/>
              <i n="[Sales Store].[Name].&amp;[Tachometers and Accessories]" c="Tachometers and Accessories"/>
              <i n="[Sales Store].[Name].&amp;[Tandem Bicycle Store]" c="Tandem Bicycle Store"/>
              <i n="[Sales Store].[Name].&amp;[Tandem Sales and Service]" c="Tandem Sales and Service"/>
              <i n="[Sales Store].[Name].&amp;[Technical Parts Manufacturing]" c="Technical Parts Manufacturing"/>
              <i n="[Sales Store].[Name].&amp;[Teen Discount Store]" c="Teen Discount Store"/>
              <i n="[Sales Store].[Name].&amp;[Tenth Bike Store]" c="Tenth Bike Store"/>
              <i n="[Sales Store].[Name].&amp;[The Accessories Store]" c="The Accessories Store"/>
              <i n="[Sales Store].[Name].&amp;[The Bicycle Accessories Company]" c="The Bicycle Accessories Company"/>
              <i n="[Sales Store].[Name].&amp;[The Bike Mechanics]" c="The Bike Mechanics"/>
              <i n="[Sales Store].[Name].&amp;[The Bike Outlet]" c="The Bike Outlet"/>
              <i n="[Sales Store].[Name].&amp;[The Bike Shop]" c="The Bike Shop"/>
              <i n="[Sales Store].[Name].&amp;[The Commissary]" c="The Commissary"/>
              <i n="[Sales Store].[Name].&amp;[The Cycle Store]" c="The Cycle Store"/>
              <i n="[Sales Store].[Name].&amp;[The Gear Store]" c="The Gear Store"/>
              <i n="[Sales Store].[Name].&amp;[The New Bike Store]" c="The New Bike Store"/>
              <i n="[Sales Store].[Name].&amp;[The Showroom]" c="The Showroom"/>
              <i n="[Sales Store].[Name].&amp;[Third Bike Store]" c="Third Bike Store"/>
              <i n="[Sales Store].[Name].&amp;[This Area Sporting Goods]" c="This Area Sporting Goods"/>
              <i n="[Sales Store].[Name].&amp;[Thorough Parts and Repair Services]" c="Thorough Parts and Repair Services"/>
              <i n="[Sales Store].[Name].&amp;[Thrifty Parts and Sales]" c="Thrifty Parts and Sales"/>
              <i n="[Sales Store].[Name].&amp;[Thrilling Bike Tours]" c="Thrilling Bike Tours"/>
              <i n="[Sales Store].[Name].&amp;[Timely Shipping Service]" c="Timely Shipping Service"/>
              <i n="[Sales Store].[Name].&amp;[Tiny Bike Boutique]" c="Tiny Bike Boutique"/>
              <i n="[Sales Store].[Name].&amp;[Tire Company]" c="Tire Company"/>
              <i n="[Sales Store].[Name].&amp;[Tire Exchange]" c="Tire Exchange"/>
              <i n="[Sales Store].[Name].&amp;[Tires and Tubes]" c="Tires and Tubes"/>
              <i n="[Sales Store].[Name].&amp;[Top Bike Market]" c="Top Bike Market"/>
              <i n="[Sales Store].[Name].&amp;[Top of the Line Bikes]" c="Top of the Line Bikes"/>
              <i n="[Sales Store].[Name].&amp;[Top Sports Supply]" c="Top Sports Supply"/>
              <i n="[Sales Store].[Name].&amp;[Topnotch Bikes]" c="Topnotch Bikes"/>
              <i n="[Sales Store].[Name].&amp;[Totes &amp; Baskets Company]" c="Totes &amp; Baskets Company"/>
              <i n="[Sales Store].[Name].&amp;[Tough and Reliable Parts]" c="Tough and Reliable Parts"/>
              <i n="[Sales Store].[Name].&amp;[Touring Services]" c="Touring Services"/>
              <i n="[Sales Store].[Name].&amp;[Town Industries]" c="Town Industries"/>
              <i n="[Sales Store].[Name].&amp;[Township Inn]" c="Township Inn"/>
              <i n="[Sales Store].[Name].&amp;[Toy Manufacturing Inc]" c="Toy Manufacturing Inc"/>
              <i n="[Sales Store].[Name].&amp;[Traction Tire Company]" c="Traction Tire Company"/>
              <i n="[Sales Store].[Name].&amp;[Traditional Department Stores]" c="Traditional Department Stores"/>
              <i n="[Sales Store].[Name].&amp;[Trailblazing Sports]" c="Trailblazing Sports"/>
              <i n="[Sales Store].[Name].&amp;[Transport Bikes]" c="Transport Bikes"/>
              <i n="[Sales Store].[Name].&amp;[Transportation Options]" c="Transportation Options"/>
              <i n="[Sales Store].[Name].&amp;[Travel Sports]" c="Travel Sports"/>
              <i n="[Sales Store].[Name].&amp;[Travel Systems]" c="Travel Systems"/>
              <i n="[Sales Store].[Name].&amp;[Tread Industries]" c="Tread Industries"/>
              <i n="[Sales Store].[Name].&amp;[Trendy Department Stores]" c="Trendy Department Stores"/>
              <i n="[Sales Store].[Name].&amp;[Trusted Catalog Store]" c="Trusted Catalog Store"/>
              <i n="[Sales Store].[Name].&amp;[Tubeless Tire Company]" c="Tubeless Tire Company"/>
              <i n="[Sales Store].[Name].&amp;[Twelfth Bike Store]" c="Twelfth Bike Store"/>
              <i n="[Sales Store].[Name].&amp;[Twin Cycles]" c="Twin Cycles"/>
              <i n="[Sales Store].[Name].&amp;[Two Bike Shops]" c="Two Bike Shops"/>
              <i n="[Sales Store].[Name].&amp;[Two Wheels Cycle Store]" c="Two Wheels Cycle Store"/>
              <i n="[Sales Store].[Name].&amp;[Two-Seater Bikes]" c="Two-Seater Bikes"/>
              <i n="[Sales Store].[Name].&amp;[Two-Wheeled Transit Company]" c="Two-Wheeled Transit Company"/>
              <i n="[Sales Store].[Name].&amp;[Ultimate Bicycle Company]" c="Ultimate Bicycle Company"/>
              <i n="[Sales Store].[Name].&amp;[Ultimate Bike Shop]" c="Ultimate Bike Shop"/>
              <i n="[Sales Store].[Name].&amp;[Uncompromising Quality Co]" c="Uncompromising Quality Co"/>
              <i n="[Sales Store].[Name].&amp;[Underglaze and Finish Company]" c="Underglaze and Finish Company"/>
              <i n="[Sales Store].[Name].&amp;[Unicycles, Bicycles, and Tricycles]" c="Unicycles, Bicycles, and Tricycles"/>
              <i n="[Sales Store].[Name].&amp;[Unified Sports Company]" c="Unified Sports Company"/>
              <i n="[Sales Store].[Name].&amp;[Unique Bikes]" c="Unique Bikes"/>
              <i n="[Sales Store].[Name].&amp;[Unsurpassed Bikes]" c="Unsurpassed Bikes"/>
              <i n="[Sales Store].[Name].&amp;[Unusual Bicycle Company]" c="Unusual Bicycle Company"/>
              <i n="[Sales Store].[Name].&amp;[Up-To-Date Sports]" c="Up-To-Date Sports"/>
              <i n="[Sales Store].[Name].&amp;[Urban Sports Emporium]" c="Urban Sports Emporium"/>
              <i n="[Sales Store].[Name].&amp;[Utilitarian Sporting Goods]" c="Utilitarian Sporting Goods"/>
              <i n="[Sales Store].[Name].&amp;[Uttermost Bike Shop]" c="Uttermost Bike Shop"/>
              <i n="[Sales Store].[Name].&amp;[Vale Riding Supplies]" c="Vale Riding Supplies"/>
              <i n="[Sales Store].[Name].&amp;[Valley Bicycle Distributors]" c="Valley Bicycle Distributors"/>
              <i n="[Sales Store].[Name].&amp;[Valley Bicycle Specialists]" c="Valley Bicycle Specialists"/>
              <i n="[Sales Store].[Name].&amp;[Valley Toy Store]" c="Valley Toy Store"/>
              <i n="[Sales Store].[Name].&amp;[Valuable Bike Parts Company]" c="Valuable Bike Parts Company"/>
              <i n="[Sales Store].[Name].&amp;[Variety Bike Outlet]" c="Variety Bike Outlet"/>
              <i n="[Sales Store].[Name].&amp;[Variety Cycling]" c="Variety Cycling"/>
              <i n="[Sales Store].[Name].&amp;[Vast Bike Sales and Rental]" c="Vast Bike Sales and Rental"/>
              <i n="[Sales Store].[Name].&amp;[Vehicle Shop]" c="Vehicle Shop"/>
              <i n="[Sales Store].[Name].&amp;[Versatile Sporting Goods Company]" c="Versatile Sporting Goods Company"/>
              <i n="[Sales Store].[Name].&amp;[Very Best Sports Supply]" c="Very Best Sports Supply"/>
              <i n="[Sales Store].[Name].&amp;[Vigorous Exercise Company]" c="Vigorous Exercise Company"/>
              <i n="[Sales Store].[Name].&amp;[Vigorous Sports Store]" c="Vigorous Sports Store"/>
              <i n="[Sales Store].[Name].&amp;[Village Tours]" c="Village Tours"/>
              <i n="[Sales Store].[Name].&amp;[Vintage Sport Boutique]" c="Vintage Sport Boutique"/>
              <i n="[Sales Store].[Name].&amp;[Vinyl and Plastic Goods Corporation]" c="Vinyl and Plastic Goods Corporation"/>
              <i n="[Sales Store].[Name].&amp;[Volume Bike Sellers]" c="Volume Bike Sellers"/>
              <i n="[Sales Store].[Name].&amp;[Weekend Bike Tours]" c="Weekend Bike Tours"/>
              <i n="[Sales Store].[Name].&amp;[Weekend Tours]" c="Weekend Tours"/>
              <i n="[Sales Store].[Name].&amp;[West Side Mart]" c="West Side Mart"/>
              <i n="[Sales Store].[Name].&amp;[West Wind Distributors]" c="West Wind Distributors"/>
              <i n="[Sales Store].[Name].&amp;[Western Bike Supplies]" c="Western Bike Supplies"/>
              <i n="[Sales Store].[Name].&amp;[Westside Cycle Store]" c="Westside Cycle Store"/>
              <i n="[Sales Store].[Name].&amp;[Westside Plaza]" c="Westside Plaza"/>
              <i n="[Sales Store].[Name].&amp;[Wheel Gallery]" c="Wheel Gallery"/>
              <i n="[Sales Store].[Name].&amp;[Wheels Inc.]" c="Wheels Inc."/>
              <i n="[Sales Store].[Name].&amp;[Wheelsets Storehouse]" c="Wheelsets Storehouse"/>
              <i n="[Sales Store].[Name].&amp;[Wholesale Bikes]" c="Wholesale Bikes"/>
              <i n="[Sales Store].[Name].&amp;[Wholesale Parts]" c="Wholesale Parts"/>
              <i n="[Sales Store].[Name].&amp;[Widget Bicycle Specialists]" c="Widget Bicycle Specialists"/>
              <i n="[Sales Store].[Name].&amp;[Wingtip Toys]" c="Wingtip Toys"/>
              <i n="[Sales Store].[Name].&amp;[Wire Baskets and Parts]" c="Wire Baskets and Parts"/>
              <i n="[Sales Store].[Name].&amp;[Wonderful Bikes Inc.]" c="Wonderful Bikes Inc."/>
              <i n="[Sales Store].[Name].&amp;[Work and Play Association]" c="Work and Play Association"/>
              <i n="[Sales Store].[Name].&amp;[Workout Emporium]" c="Workout Emporium"/>
              <i n="[Sales Store].[Name].&amp;[World Bike Discount Store]" c="World Bike Discount Store"/>
              <i n="[Sales Store].[Name].&amp;[World of Bikes]" c="World of Bikes"/>
              <i n="[Sales Store].[Name].&amp;[Worthwhile Activity Store]" c="Worthwhile Activity Store"/>
              <i n="[Sales Store].[Name].&amp;[Year-Round Sports]" c="Year-Round Sports"/>
              <i n="[Sales Store].[Name].&amp;[Yellow Bicycle Company]" c="Yellow Bicycle Company"/>
              <i n="[Sales Store].[Name].&amp;" c="(vazio)"/>
            </range>
          </ranges>
        </level>
      </levels>
      <selections count="1">
        <selection n="[Sales Store].[Name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Sales Store].[Name].[Name]" count="0"/>
      </x15:slicerCacheHideItemsWithNoData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Name1" xr10:uid="{F9BA7E1E-3E0E-4EDA-9BD3-5EF3F735EBF9}" sourceName="[Sales SalesTerritory].[Name]">
  <pivotTables>
    <pivotTable tabId="1" name="Lucro por Categoria"/>
    <pivotTable tabId="1" name="Vendas por Ano"/>
    <pivotTable tabId="1" name="Desempenho por Produto"/>
    <pivotTable tabId="1" name="Margem de lucro"/>
    <pivotTable tabId="1" name="Informações por Loja"/>
    <pivotTable tabId="1" name="Giro de Caixa"/>
    <pivotTable tabId="1" name="Moedas mais utilizadas na svendas"/>
    <pivotTable tabId="1" name="Quantidade vendida"/>
    <pivotTable tabId="1" name="Recompra"/>
    <pivotTable tabId="1" name="ROI"/>
    <pivotTable tabId="1" name="Ticket Medio"/>
    <pivotTable tabId="1" name="Total vendas"/>
    <pivotTable tabId="1" name="Tabela dinâmica1"/>
  </pivotTables>
  <data>
    <olap pivotCacheId="1540262367">
      <levels count="2">
        <level uniqueName="[Sales SalesTerritory].[Name].[(All)]" sourceCaption="(All)" count="0"/>
        <level uniqueName="[Sales SalesTerritory].[Name].[Name]" sourceCaption="Name" count="10">
          <ranges>
            <range startItem="0">
              <i n="[Sales SalesTerritory].[Name].&amp;[Australia]" c="Australia"/>
              <i n="[Sales SalesTerritory].[Name].&amp;[Canada]" c="Canada"/>
              <i n="[Sales SalesTerritory].[Name].&amp;[Central]" c="Central"/>
              <i n="[Sales SalesTerritory].[Name].&amp;[France]" c="France"/>
              <i n="[Sales SalesTerritory].[Name].&amp;[Germany]" c="Germany"/>
              <i n="[Sales SalesTerritory].[Name].&amp;[Northeast]" c="Northeast"/>
              <i n="[Sales SalesTerritory].[Name].&amp;[Northwest]" c="Northwest"/>
              <i n="[Sales SalesTerritory].[Name].&amp;[Southeast]" c="Southeast"/>
              <i n="[Sales SalesTerritory].[Name].&amp;[Southwest]" c="Southwest"/>
              <i n="[Sales SalesTerritory].[Name].&amp;[United Kingdom]" c="United Kingdom"/>
            </range>
          </ranges>
        </level>
      </levels>
      <selections count="1">
        <selection n="[Sales SalesTerritory].[Name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Sales SalesTerritory].[Name].[Name]" count="0"/>
      </x15:slicerCacheHideItemsWithNoData>
    </x:ext>
  </extLst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Name2" xr10:uid="{54D972B8-C6BD-49A4-8D01-B134C7B35583}" sourceName="[Production Product].[Name]">
  <pivotTables>
    <pivotTable tabId="1" name="Informações por Região"/>
    <pivotTable tabId="1" name="Lucro por Categoria"/>
    <pivotTable tabId="1" name="Vendas por Ano"/>
    <pivotTable tabId="1" name="Margem de lucro"/>
    <pivotTable tabId="1" name="Informações por Loja"/>
    <pivotTable tabId="1" name="Giro de Caixa"/>
    <pivotTable tabId="1" name="Moedas mais utilizadas na svendas"/>
    <pivotTable tabId="1" name="Quantidade vendida"/>
    <pivotTable tabId="1" name="Recompra"/>
    <pivotTable tabId="1" name="ROI"/>
    <pivotTable tabId="1" name="Ticket Medio"/>
    <pivotTable tabId="1" name="Total vendas"/>
    <pivotTable tabId="1" name="Tabela dinâmica1"/>
  </pivotTables>
  <data>
    <olap pivotCacheId="1540262367">
      <levels count="2">
        <level uniqueName="[Production Product].[Name].[(All)]" sourceCaption="(All)" count="0"/>
        <level uniqueName="[Production Product].[Name].[Name]" sourceCaption="Name" count="504">
          <ranges>
            <range startItem="0">
              <i n="[Production Product].[Name].&amp;[Adjustable Race]" c="Adjustable Race"/>
              <i n="[Production Product].[Name].&amp;[All-Purpose Bike Stand]" c="All-Purpose Bike Stand"/>
              <i n="[Production Product].[Name].&amp;[AWC Logo Cap]" c="AWC Logo Cap"/>
              <i n="[Production Product].[Name].&amp;[BB Ball Bearing]" c="BB Ball Bearing"/>
              <i n="[Production Product].[Name].&amp;[Bearing Ball]" c="Bearing Ball"/>
              <i n="[Production Product].[Name].&amp;[Bike Wash - Dissolver]" c="Bike Wash - Dissolver"/>
              <i n="[Production Product].[Name].&amp;[Blade]" c="Blade"/>
              <i n="[Production Product].[Name].&amp;[Cable Lock]" c="Cable Lock"/>
              <i n="[Production Product].[Name].&amp;[Chain]" c="Chain"/>
              <i n="[Production Product].[Name].&amp;[Chain Stays]" c="Chain Stays"/>
              <i n="[Production Product].[Name].&amp;[Chainring]" c="Chainring"/>
              <i n="[Production Product].[Name].&amp;[Chainring Bolts]" c="Chainring Bolts"/>
              <i n="[Production Product].[Name].&amp;[Chainring Nut]" c="Chainring Nut"/>
              <i n="[Production Product].[Name].&amp;[Classic Vest, L]" c="Classic Vest, L"/>
              <i n="[Production Product].[Name].&amp;[Classic Vest, M]" c="Classic Vest, M"/>
              <i n="[Production Product].[Name].&amp;[Classic Vest, S]" c="Classic Vest, S"/>
              <i n="[Production Product].[Name].&amp;[Cone-Shaped Race]" c="Cone-Shaped Race"/>
              <i n="[Production Product].[Name].&amp;[Crown Race]" c="Crown Race"/>
              <i n="[Production Product].[Name].&amp;[Cup-Shaped Race]" c="Cup-Shaped Race"/>
              <i n="[Production Product].[Name].&amp;[Decal 1]" c="Decal 1"/>
              <i n="[Production Product].[Name].&amp;[Decal 2]" c="Decal 2"/>
              <i n="[Production Product].[Name].&amp;[Down Tube]" c="Down Tube"/>
              <i n="[Production Product].[Name].&amp;[External Lock Washer 1]" c="External Lock Washer 1"/>
              <i n="[Production Product].[Name].&amp;[External Lock Washer 2]" c="External Lock Washer 2"/>
              <i n="[Production Product].[Name].&amp;[External Lock Washer 3]" c="External Lock Washer 3"/>
              <i n="[Production Product].[Name].&amp;[External Lock Washer 4]" c="External Lock Washer 4"/>
              <i n="[Production Product].[Name].&amp;[External Lock Washer 5]" c="External Lock Washer 5"/>
              <i n="[Production Product].[Name].&amp;[External Lock Washer 6]" c="External Lock Washer 6"/>
              <i n="[Production Product].[Name].&amp;[External Lock Washer 7]" c="External Lock Washer 7"/>
              <i n="[Production Product].[Name].&amp;[External Lock Washer 8]" c="External Lock Washer 8"/>
              <i n="[Production Product].[Name].&amp;[External Lock Washer 9]" c="External Lock Washer 9"/>
              <i n="[Production Product].[Name].&amp;[Fender Set - Mountain]" c="Fender Set - Mountain"/>
              <i n="[Production Product].[Name].&amp;[Flat Washer 1]" c="Flat Washer 1"/>
              <i n="[Production Product].[Name].&amp;[Flat Washer 2]" c="Flat Washer 2"/>
              <i n="[Production Product].[Name].&amp;[Flat Washer 3]" c="Flat Washer 3"/>
              <i n="[Production Product].[Name].&amp;[Flat Washer 4]" c="Flat Washer 4"/>
              <i n="[Production Product].[Name].&amp;[Flat Washer 5]" c="Flat Washer 5"/>
              <i n="[Production Product].[Name].&amp;[Flat Washer 6]" c="Flat Washer 6"/>
              <i n="[Production Product].[Name].&amp;[Flat Washer 7]" c="Flat Washer 7"/>
              <i n="[Production Product].[Name].&amp;[Flat Washer 8]" c="Flat Washer 8"/>
              <i n="[Production Product].[Name].&amp;[Flat Washer 9]" c="Flat Washer 9"/>
              <i n="[Production Product].[Name].&amp;[Fork Crown]" c="Fork Crown"/>
              <i n="[Production Product].[Name].&amp;[Fork End]" c="Fork End"/>
              <i n="[Production Product].[Name].&amp;[Freewheel]" c="Freewheel"/>
              <i n="[Production Product].[Name].&amp;[Front Brakes]" c="Front Brakes"/>
              <i n="[Production Product].[Name].&amp;[Front Derailleur]" c="Front Derailleur"/>
              <i n="[Production Product].[Name].&amp;[Front Derailleur Cage]" c="Front Derailleur Cage"/>
              <i n="[Production Product].[Name].&amp;[Front Derailleur Linkage]" c="Front Derailleur Linkage"/>
              <i n="[Production Product].[Name].&amp;[Full-Finger Gloves, L]" c="Full-Finger Gloves, L"/>
              <i n="[Production Product].[Name].&amp;[Full-Finger Gloves, M]" c="Full-Finger Gloves, M"/>
              <i n="[Production Product].[Name].&amp;[Full-Finger Gloves, S]" c="Full-Finger Gloves, S"/>
              <i n="[Production Product].[Name].&amp;[Guide Pulley]" c="Guide Pulley"/>
              <i n="[Production Product].[Name].&amp;[Half-Finger Gloves, L]" c="Half-Finger Gloves, L"/>
              <i n="[Production Product].[Name].&amp;[Half-Finger Gloves, M]" c="Half-Finger Gloves, M"/>
              <i n="[Production Product].[Name].&amp;[Half-Finger Gloves, S]" c="Half-Finger Gloves, S"/>
              <i n="[Production Product].[Name].&amp;[Handlebar Tube]" c="Handlebar Tube"/>
              <i n="[Production Product].[Name].&amp;[Head Tube]" c="Head Tube"/>
              <i n="[Production Product].[Name].&amp;[Headlights - Dual-Beam]" c="Headlights - Dual-Beam"/>
              <i n="[Production Product].[Name].&amp;[Headlights - Weatherproof]" c="Headlights - Weatherproof"/>
              <i n="[Production Product].[Name].&amp;[Headset Ball Bearings]" c="Headset Ball Bearings"/>
              <i n="[Production Product].[Name].&amp;[Hex Nut 1]" c="Hex Nut 1"/>
              <i n="[Production Product].[Name].&amp;[Hex Nut 10]" c="Hex Nut 10"/>
              <i n="[Production Product].[Name].&amp;[Hex Nut 11]" c="Hex Nut 11"/>
              <i n="[Production Product].[Name].&amp;[Hex Nut 12]" c="Hex Nut 12"/>
              <i n="[Production Product].[Name].&amp;[Hex Nut 13]" c="Hex Nut 13"/>
              <i n="[Production Product].[Name].&amp;[Hex Nut 14]" c="Hex Nut 14"/>
              <i n="[Production Product].[Name].&amp;[Hex Nut 15]" c="Hex Nut 15"/>
              <i n="[Production Product].[Name].&amp;[Hex Nut 16]" c="Hex Nut 16"/>
              <i n="[Production Product].[Name].&amp;[Hex Nut 17]" c="Hex Nut 17"/>
              <i n="[Production Product].[Name].&amp;[Hex Nut 18]" c="Hex Nut 18"/>
              <i n="[Production Product].[Name].&amp;[Hex Nut 19]" c="Hex Nut 19"/>
              <i n="[Production Product].[Name].&amp;[Hex Nut 2]" c="Hex Nut 2"/>
              <i n="[Production Product].[Name].&amp;[Hex Nut 20]" c="Hex Nut 20"/>
              <i n="[Production Product].[Name].&amp;[Hex Nut 21]" c="Hex Nut 21"/>
              <i n="[Production Product].[Name].&amp;[Hex Nut 22]" c="Hex Nut 22"/>
              <i n="[Production Product].[Name].&amp;[Hex Nut 23]" c="Hex Nut 23"/>
              <i n="[Production Product].[Name].&amp;[Hex Nut 3]" c="Hex Nut 3"/>
              <i n="[Production Product].[Name].&amp;[Hex Nut 4]" c="Hex Nut 4"/>
              <i n="[Production Product].[Name].&amp;[Hex Nut 5]" c="Hex Nut 5"/>
              <i n="[Production Product].[Name].&amp;[Hex Nut 6]" c="Hex Nut 6"/>
              <i n="[Production Product].[Name].&amp;[Hex Nut 7]" c="Hex Nut 7"/>
              <i n="[Production Product].[Name].&amp;[Hex Nut 8]" c="Hex Nut 8"/>
              <i n="[Production Product].[Name].&amp;[Hex Nut 9]" c="Hex Nut 9"/>
              <i n="[Production Product].[Name].&amp;[Hitch Rack - 4-Bike]" c="Hitch Rack - 4-Bike"/>
              <i n="[Production Product].[Name].&amp;[HL Bottom Bracket]" c="HL Bottom Bracket"/>
              <i n="[Production Product].[Name].&amp;[HL Crankarm]" c="HL Crankarm"/>
              <i n="[Production Product].[Name].&amp;[HL Crankset]" c="HL Crankset"/>
              <i n="[Production Product].[Name].&amp;[HL Fork]" c="HL Fork"/>
              <i n="[Production Product].[Name].&amp;[HL Grip Tape]" c="HL Grip Tape"/>
              <i n="[Production Product].[Name].&amp;[HL Headset]" c="HL Headset"/>
              <i n="[Production Product].[Name].&amp;[HL Hub]" c="HL Hub"/>
              <i n="[Production Product].[Name].&amp;[HL Mountain Frame - Black, 38]" c="HL Mountain Frame - Black, 38"/>
              <i n="[Production Product].[Name].&amp;[HL Mountain Frame - Black, 42]" c="HL Mountain Frame - Black, 42"/>
              <i n="[Production Product].[Name].&amp;[HL Mountain Frame - Black, 44]" c="HL Mountain Frame - Black, 44"/>
              <i n="[Production Product].[Name].&amp;[HL Mountain Frame - Black, 46]" c="HL Mountain Frame - Black, 46"/>
              <i n="[Production Product].[Name].&amp;[HL Mountain Frame - Black, 48]" c="HL Mountain Frame - Black, 48"/>
              <i n="[Production Product].[Name].&amp;[HL Mountain Frame - Silver, 38]" c="HL Mountain Frame - Silver, 38"/>
              <i n="[Production Product].[Name].&amp;[HL Mountain Frame - Silver, 42]" c="HL Mountain Frame - Silver, 42"/>
              <i n="[Production Product].[Name].&amp;[HL Mountain Frame - Silver, 44]" c="HL Mountain Frame - Silver, 44"/>
              <i n="[Production Product].[Name].&amp;[HL Mountain Frame - Silver, 46]" c="HL Mountain Frame - Silver, 46"/>
              <i n="[Production Product].[Name].&amp;[HL Mountain Frame - Silver, 48]" c="HL Mountain Frame - Silver, 48"/>
              <i n="[Production Product].[Name].&amp;[HL Mountain Front Wheel]" c="HL Mountain Front Wheel"/>
              <i n="[Production Product].[Name].&amp;[HL Mountain Handlebars]" c="HL Mountain Handlebars"/>
              <i n="[Production Product].[Name].&amp;[HL Mountain Pedal]" c="HL Mountain Pedal"/>
              <i n="[Production Product].[Name].&amp;[HL Mountain Rear Wheel]" c="HL Mountain Rear Wheel"/>
              <i n="[Production Product].[Name].&amp;[HL Mountain Rim]" c="HL Mountain Rim"/>
              <i n="[Production Product].[Name].&amp;[HL Mountain Seat Assembly]" c="HL Mountain Seat Assembly"/>
              <i n="[Production Product].[Name].&amp;[HL Mountain Seat/Saddle]" c="HL Mountain Seat/Saddle"/>
              <i n="[Production Product].[Name].&amp;[HL Mountain Tire]" c="HL Mountain Tire"/>
              <i n="[Production Product].[Name].&amp;[HL Nipple]" c="HL Nipple"/>
              <i n="[Production Product].[Name].&amp;[HL Road Frame - Black, 44]" c="HL Road Frame - Black, 44"/>
              <i n="[Production Product].[Name].&amp;[HL Road Frame - Black, 48]" c="HL Road Frame - Black, 48"/>
              <i n="[Production Product].[Name].&amp;[HL Road Frame - Black, 52]" c="HL Road Frame - Black, 52"/>
              <i n="[Production Product].[Name].&amp;[HL Road Frame - Black, 58]" c="HL Road Frame - Black, 58"/>
              <i n="[Production Product].[Name].&amp;[HL Road Frame - Black, 62]" c="HL Road Frame - Black, 62"/>
              <i n="[Production Product].[Name].&amp;[HL Road Frame - Red, 44]" c="HL Road Frame - Red, 44"/>
              <i n="[Production Product].[Name].&amp;[HL Road Frame - Red, 48]" c="HL Road Frame - Red, 48"/>
              <i n="[Production Product].[Name].&amp;[HL Road Frame - Red, 52]" c="HL Road Frame - Red, 52"/>
              <i n="[Production Product].[Name].&amp;[HL Road Frame - Red, 56]" c="HL Road Frame - Red, 56"/>
              <i n="[Production Product].[Name].&amp;[HL Road Frame - Red, 58]" c="HL Road Frame - Red, 58"/>
              <i n="[Production Product].[Name].&amp;[HL Road Frame - Red, 62]" c="HL Road Frame - Red, 62"/>
              <i n="[Production Product].[Name].&amp;[HL Road Front Wheel]" c="HL Road Front Wheel"/>
              <i n="[Production Product].[Name].&amp;[HL Road Handlebars]" c="HL Road Handlebars"/>
              <i n="[Production Product].[Name].&amp;[HL Road Pedal]" c="HL Road Pedal"/>
              <i n="[Production Product].[Name].&amp;[HL Road Rear Wheel]" c="HL Road Rear Wheel"/>
              <i n="[Production Product].[Name].&amp;[HL Road Rim]" c="HL Road Rim"/>
              <i n="[Production Product].[Name].&amp;[HL Road Seat Assembly]" c="HL Road Seat Assembly"/>
              <i n="[Production Product].[Name].&amp;[HL Road Seat/Saddle]" c="HL Road Seat/Saddle"/>
              <i n="[Production Product].[Name].&amp;[HL Road Tire]" c="HL Road Tire"/>
              <i n="[Production Product].[Name].&amp;[HL Shell]" c="HL Shell"/>
              <i n="[Production Product].[Name].&amp;[HL Spindle/Axle]" c="HL Spindle/Axle"/>
              <i n="[Production Product].[Name].&amp;[HL Touring Frame - Blue, 46]" c="HL Touring Frame - Blue, 46"/>
              <i n="[Production Product].[Name].&amp;[HL Touring Frame - Blue, 50]" c="HL Touring Frame - Blue, 50"/>
              <i n="[Production Product].[Name].&amp;[HL Touring Frame - Blue, 54]" c="HL Touring Frame - Blue, 54"/>
              <i n="[Production Product].[Name].&amp;[HL Touring Frame - Blue, 60]" c="HL Touring Frame - Blue, 60"/>
              <i n="[Production Product].[Name].&amp;[HL Touring Frame - Yellow, 46]" c="HL Touring Frame - Yellow, 46"/>
              <i n="[Production Product].[Name].&amp;[HL Touring Frame - Yellow, 50]" c="HL Touring Frame - Yellow, 50"/>
              <i n="[Production Product].[Name].&amp;[HL Touring Frame - Yellow, 54]" c="HL Touring Frame - Yellow, 54"/>
              <i n="[Production Product].[Name].&amp;[HL Touring Frame - Yellow, 60]" c="HL Touring Frame - Yellow, 60"/>
              <i n="[Production Product].[Name].&amp;[HL Touring Handlebars]" c="HL Touring Handlebars"/>
              <i n="[Production Product].[Name].&amp;[HL Touring Seat Assembly]" c="HL Touring Seat Assembly"/>
              <i n="[Production Product].[Name].&amp;[HL Touring Seat/Saddle]" c="HL Touring Seat/Saddle"/>
              <i n="[Production Product].[Name].&amp;[Hydration Pack - 70 oz.]" c="Hydration Pack - 70 oz."/>
              <i n="[Production Product].[Name].&amp;[Internal Lock Washer 1]" c="Internal Lock Washer 1"/>
              <i n="[Production Product].[Name].&amp;[Internal Lock Washer 10]" c="Internal Lock Washer 10"/>
              <i n="[Production Product].[Name].&amp;[Internal Lock Washer 2]" c="Internal Lock Washer 2"/>
              <i n="[Production Product].[Name].&amp;[Internal Lock Washer 3]" c="Internal Lock Washer 3"/>
              <i n="[Production Product].[Name].&amp;[Internal Lock Washer 4]" c="Internal Lock Washer 4"/>
              <i n="[Production Product].[Name].&amp;[Internal Lock Washer 5]" c="Internal Lock Washer 5"/>
              <i n="[Production Product].[Name].&amp;[Internal Lock Washer 6]" c="Internal Lock Washer 6"/>
              <i n="[Production Product].[Name].&amp;[Internal Lock Washer 7]" c="Internal Lock Washer 7"/>
              <i n="[Production Product].[Name].&amp;[Internal Lock Washer 8]" c="Internal Lock Washer 8"/>
              <i n="[Production Product].[Name].&amp;[Internal Lock Washer 9]" c="Internal Lock Washer 9"/>
              <i n="[Production Product].[Name].&amp;[Keyed Washer]" c="Keyed Washer"/>
              <i n="[Production Product].[Name].&amp;[LL Bottom Bracket]" c="LL Bottom Bracket"/>
              <i n="[Production Product].[Name].&amp;[LL Crankarm]" c="LL Crankarm"/>
              <i n="[Production Product].[Name].&amp;[LL Crankset]" c="LL Crankset"/>
              <i n="[Production Product].[Name].&amp;[LL Fork]" c="LL Fork"/>
              <i n="[Production Product].[Name].&amp;[LL Grip Tape]" c="LL Grip Tape"/>
              <i n="[Production Product].[Name].&amp;[LL Headset]" c="LL Headset"/>
              <i n="[Production Product].[Name].&amp;[LL Hub]" c="LL Hub"/>
              <i n="[Production Product].[Name].&amp;[LL Mountain Frame - Black, 40]" c="LL Mountain Frame - Black, 40"/>
              <i n="[Production Product].[Name].&amp;[LL Mountain Frame - Black, 42]" c="LL Mountain Frame - Black, 42"/>
              <i n="[Production Product].[Name].&amp;[LL Mountain Frame - Black, 44]" c="LL Mountain Frame - Black, 44"/>
              <i n="[Production Product].[Name].&amp;[LL Mountain Frame - Black, 48]" c="LL Mountain Frame - Black, 48"/>
              <i n="[Production Product].[Name].&amp;[LL Mountain Frame - Black, 52]" c="LL Mountain Frame - Black, 52"/>
              <i n="[Production Product].[Name].&amp;[LL Mountain Frame - Silver, 40]" c="LL Mountain Frame - Silver, 40"/>
              <i n="[Production Product].[Name].&amp;[LL Mountain Frame - Silver, 42]" c="LL Mountain Frame - Silver, 42"/>
              <i n="[Production Product].[Name].&amp;[LL Mountain Frame - Silver, 44]" c="LL Mountain Frame - Silver, 44"/>
              <i n="[Production Product].[Name].&amp;[LL Mountain Frame - Silver, 48]" c="LL Mountain Frame - Silver, 48"/>
              <i n="[Production Product].[Name].&amp;[LL Mountain Frame - Silver, 52]" c="LL Mountain Frame - Silver, 52"/>
              <i n="[Production Product].[Name].&amp;[LL Mountain Front Wheel]" c="LL Mountain Front Wheel"/>
              <i n="[Production Product].[Name].&amp;[LL Mountain Handlebars]" c="LL Mountain Handlebars"/>
              <i n="[Production Product].[Name].&amp;[LL Mountain Pedal]" c="LL Mountain Pedal"/>
              <i n="[Production Product].[Name].&amp;[LL Mountain Rear Wheel]" c="LL Mountain Rear Wheel"/>
              <i n="[Production Product].[Name].&amp;[LL Mountain Rim]" c="LL Mountain Rim"/>
              <i n="[Production Product].[Name].&amp;[LL Mountain Seat Assembly]" c="LL Mountain Seat Assembly"/>
              <i n="[Production Product].[Name].&amp;[LL Mountain Seat/Saddle]" c="LL Mountain Seat/Saddle"/>
              <i n="[Production Product].[Name].&amp;[LL Mountain Tire]" c="LL Mountain Tire"/>
              <i n="[Production Product].[Name].&amp;[LL Nipple]" c="LL Nipple"/>
              <i n="[Production Product].[Name].&amp;[LL Road Frame - Black, 44]" c="LL Road Frame - Black, 44"/>
              <i n="[Production Product].[Name].&amp;[LL Road Frame - Black, 48]" c="LL Road Frame - Black, 48"/>
              <i n="[Production Product].[Name].&amp;[LL Road Frame - Black, 52]" c="LL Road Frame - Black, 52"/>
              <i n="[Production Product].[Name].&amp;[LL Road Frame - Black, 58]" c="LL Road Frame - Black, 58"/>
              <i n="[Production Product].[Name].&amp;[LL Road Frame - Black, 60]" c="LL Road Frame - Black, 60"/>
              <i n="[Production Product].[Name].&amp;[LL Road Frame - Black, 62]" c="LL Road Frame - Black, 62"/>
              <i n="[Production Product].[Name].&amp;[LL Road Frame - Red, 44]" c="LL Road Frame - Red, 44"/>
              <i n="[Production Product].[Name].&amp;[LL Road Frame - Red, 48]" c="LL Road Frame - Red, 48"/>
              <i n="[Production Product].[Name].&amp;[LL Road Frame - Red, 52]" c="LL Road Frame - Red, 52"/>
              <i n="[Production Product].[Name].&amp;[LL Road Frame - Red, 58]" c="LL Road Frame - Red, 58"/>
              <i n="[Production Product].[Name].&amp;[LL Road Frame - Red, 60]" c="LL Road Frame - Red, 60"/>
              <i n="[Production Product].[Name].&amp;[LL Road Frame - Red, 62]" c="LL Road Frame - Red, 62"/>
              <i n="[Production Product].[Name].&amp;[LL Road Front Wheel]" c="LL Road Front Wheel"/>
              <i n="[Production Product].[Name].&amp;[LL Road Handlebars]" c="LL Road Handlebars"/>
              <i n="[Production Product].[Name].&amp;[LL Road Pedal]" c="LL Road Pedal"/>
              <i n="[Production Product].[Name].&amp;[LL Road Rear Wheel]" c="LL Road Rear Wheel"/>
              <i n="[Production Product].[Name].&amp;[LL Road Rim]" c="LL Road Rim"/>
              <i n="[Production Product].[Name].&amp;[LL Road Seat Assembly]" c="LL Road Seat Assembly"/>
              <i n="[Production Product].[Name].&amp;[LL Road Seat/Saddle]" c="LL Road Seat/Saddle"/>
              <i n="[Production Product].[Name].&amp;[LL Road Tire]" c="LL Road Tire"/>
              <i n="[Production Product].[Name].&amp;[LL Shell]" c="LL Shell"/>
              <i n="[Production Product].[Name].&amp;[LL Spindle/Axle]" c="LL Spindle/Axle"/>
              <i n="[Production Product].[Name].&amp;[LL Touring Frame - Blue, 44]" c="LL Touring Frame - Blue, 44"/>
              <i n="[Production Product].[Name].&amp;[LL Touring Frame - Blue, 50]" c="LL Touring Frame - Blue, 50"/>
              <i n="[Production Product].[Name].&amp;[LL Touring Frame - Blue, 54]" c="LL Touring Frame - Blue, 54"/>
              <i n="[Production Product].[Name].&amp;[LL Touring Frame - Blue, 58]" c="LL Touring Frame - Blue, 58"/>
              <i n="[Production Product].[Name].&amp;[LL Touring Frame - Blue, 62]" c="LL Touring Frame - Blue, 62"/>
              <i n="[Production Product].[Name].&amp;[LL Touring Frame - Yellow, 44]" c="LL Touring Frame - Yellow, 44"/>
              <i n="[Production Product].[Name].&amp;[LL Touring Frame - Yellow, 50]" c="LL Touring Frame - Yellow, 50"/>
              <i n="[Production Product].[Name].&amp;[LL Touring Frame - Yellow, 54]" c="LL Touring Frame - Yellow, 54"/>
              <i n="[Production Product].[Name].&amp;[LL Touring Frame - Yellow, 58]" c="LL Touring Frame - Yellow, 58"/>
              <i n="[Production Product].[Name].&amp;[LL Touring Frame - Yellow, 62]" c="LL Touring Frame - Yellow, 62"/>
              <i n="[Production Product].[Name].&amp;[LL Touring Handlebars]" c="LL Touring Handlebars"/>
              <i n="[Production Product].[Name].&amp;[LL Touring Seat Assembly]" c="LL Touring Seat Assembly"/>
              <i n="[Production Product].[Name].&amp;[LL Touring Seat/Saddle]" c="LL Touring Seat/Saddle"/>
              <i n="[Production Product].[Name].&amp;[Lock Nut 1]" c="Lock Nut 1"/>
              <i n="[Production Product].[Name].&amp;[Lock Nut 10]" c="Lock Nut 10"/>
              <i n="[Production Product].[Name].&amp;[Lock Nut 11]" c="Lock Nut 11"/>
              <i n="[Production Product].[Name].&amp;[Lock Nut 12]" c="Lock Nut 12"/>
              <i n="[Production Product].[Name].&amp;[Lock Nut 13]" c="Lock Nut 13"/>
              <i n="[Production Product].[Name].&amp;[Lock Nut 14]" c="Lock Nut 14"/>
              <i n="[Production Product].[Name].&amp;[Lock Nut 15]" c="Lock Nut 15"/>
              <i n="[Production Product].[Name].&amp;[Lock Nut 16]" c="Lock Nut 16"/>
              <i n="[Production Product].[Name].&amp;[Lock Nut 17]" c="Lock Nut 17"/>
              <i n="[Production Product].[Name].&amp;[Lock Nut 18]" c="Lock Nut 18"/>
              <i n="[Production Product].[Name].&amp;[Lock Nut 19]" c="Lock Nut 19"/>
              <i n="[Production Product].[Name].&amp;[Lock Nut 2]" c="Lock Nut 2"/>
              <i n="[Production Product].[Name].&amp;[Lock Nut 20]" c="Lock Nut 20"/>
              <i n="[Production Product].[Name].&amp;[Lock Nut 21]" c="Lock Nut 21"/>
              <i n="[Production Product].[Name].&amp;[Lock Nut 22]" c="Lock Nut 22"/>
              <i n="[Production Product].[Name].&amp;[Lock Nut 23]" c="Lock Nut 23"/>
              <i n="[Production Product].[Name].&amp;[Lock Nut 3]" c="Lock Nut 3"/>
              <i n="[Production Product].[Name].&amp;[Lock Nut 4]" c="Lock Nut 4"/>
              <i n="[Production Product].[Name].&amp;[Lock Nut 5]" c="Lock Nut 5"/>
              <i n="[Production Product].[Name].&amp;[Lock Nut 6]" c="Lock Nut 6"/>
              <i n="[Production Product].[Name].&amp;[Lock Nut 7]" c="Lock Nut 7"/>
              <i n="[Production Product].[Name].&amp;[Lock Nut 8]" c="Lock Nut 8"/>
              <i n="[Production Product].[Name].&amp;[Lock Nut 9]" c="Lock Nut 9"/>
              <i n="[Production Product].[Name].&amp;[Lock Ring]" c="Lock Ring"/>
              <i n="[Production Product].[Name].&amp;[Lock Washer 1]" c="Lock Washer 1"/>
              <i n="[Production Product].[Name].&amp;[Lock Washer 10]" c="Lock Washer 10"/>
              <i n="[Production Product].[Name].&amp;[Lock Washer 11]" c="Lock Washer 11"/>
              <i n="[Production Product].[Name].&amp;[Lock Washer 12]" c="Lock Washer 12"/>
              <i n="[Production Product].[Name].&amp;[Lock Washer 13]" c="Lock Washer 13"/>
              <i n="[Production Product].[Name].&amp;[Lock Washer 2]" c="Lock Washer 2"/>
              <i n="[Production Product].[Name].&amp;[Lock Washer 3]" c="Lock Washer 3"/>
              <i n="[Production Product].[Name].&amp;[Lock Washer 4]" c="Lock Washer 4"/>
              <i n="[Production Product].[Name].&amp;[Lock Washer 5]" c="Lock Washer 5"/>
              <i n="[Production Product].[Name].&amp;[Lock Washer 6]" c="Lock Washer 6"/>
              <i n="[Production Product].[Name].&amp;[Lock Washer 7]" c="Lock Washer 7"/>
              <i n="[Production Product].[Name].&amp;[Lock Washer 8]" c="Lock Washer 8"/>
              <i n="[Production Product].[Name].&amp;[Lock Washer 9]" c="Lock Washer 9"/>
              <i n="[Production Product].[Name].&amp;[Long-Sleeve Logo Jersey, L]" c="Long-Sleeve Logo Jersey, L"/>
              <i n="[Production Product].[Name].&amp;[Long-Sleeve Logo Jersey, M]" c="Long-Sleeve Logo Jersey, M"/>
              <i n="[Production Product].[Name].&amp;[Long-Sleeve Logo Jersey, S]" c="Long-Sleeve Logo Jersey, S"/>
              <i n="[Production Product].[Name].&amp;[Long-Sleeve Logo Jersey, XL]" c="Long-Sleeve Logo Jersey, XL"/>
              <i n="[Production Product].[Name].&amp;[Lower Head Race]" c="Lower Head Race"/>
              <i n="[Production Product].[Name].&amp;[Men's Bib-Shorts, L]" c="Men's Bib-Shorts, L"/>
              <i n="[Production Product].[Name].&amp;[Men's Bib-Shorts, M]" c="Men's Bib-Shorts, M"/>
              <i n="[Production Product].[Name].&amp;[Men's Bib-Shorts, S]" c="Men's Bib-Shorts, S"/>
              <i n="[Production Product].[Name].&amp;[Men's Sports Shorts, L]" c="Men's Sports Shorts, L"/>
              <i n="[Production Product].[Name].&amp;[Men's Sports Shorts, M]" c="Men's Sports Shorts, M"/>
              <i n="[Production Product].[Name].&amp;[Men's Sports Shorts, S]" c="Men's Sports Shorts, S"/>
              <i n="[Production Product].[Name].&amp;[Men's Sports Shorts, XL]" c="Men's Sports Shorts, XL"/>
              <i n="[Production Product].[Name].&amp;[Metal Angle]" c="Metal Angle"/>
              <i n="[Production Product].[Name].&amp;[Metal Bar 1]" c="Metal Bar 1"/>
              <i n="[Production Product].[Name].&amp;[Metal Bar 2]" c="Metal Bar 2"/>
              <i n="[Production Product].[Name].&amp;[Metal Plate 1]" c="Metal Plate 1"/>
              <i n="[Production Product].[Name].&amp;[Metal Plate 2]" c="Metal Plate 2"/>
              <i n="[Production Product].[Name].&amp;[Metal Plate 3]" c="Metal Plate 3"/>
              <i n="[Production Product].[Name].&amp;[Metal Sheet 1]" c="Metal Sheet 1"/>
              <i n="[Production Product].[Name].&amp;[Metal Sheet 2]" c="Metal Sheet 2"/>
              <i n="[Production Product].[Name].&amp;[Metal Sheet 3]" c="Metal Sheet 3"/>
              <i n="[Production Product].[Name].&amp;[Metal Sheet 4]" c="Metal Sheet 4"/>
              <i n="[Production Product].[Name].&amp;[Metal Sheet 5]" c="Metal Sheet 5"/>
              <i n="[Production Product].[Name].&amp;[Metal Sheet 6]" c="Metal Sheet 6"/>
              <i n="[Production Product].[Name].&amp;[Metal Sheet 7]" c="Metal Sheet 7"/>
              <i n="[Production Product].[Name].&amp;[Metal Tread Plate]" c="Metal Tread Plate"/>
              <i n="[Production Product].[Name].&amp;[Minipump]" c="Minipump"/>
              <i n="[Production Product].[Name].&amp;[ML Bottom Bracket]" c="ML Bottom Bracket"/>
              <i n="[Production Product].[Name].&amp;[ML Crankarm]" c="ML Crankarm"/>
              <i n="[Production Product].[Name].&amp;[ML Crankset]" c="ML Crankset"/>
              <i n="[Production Product].[Name].&amp;[ML Fork]" c="ML Fork"/>
              <i n="[Production Product].[Name].&amp;[ML Grip Tape]" c="ML Grip Tape"/>
              <i n="[Production Product].[Name].&amp;[ML Headset]" c="ML Headset"/>
              <i n="[Production Product].[Name].&amp;[ML Mountain Frame - Black, 38]" c="ML Mountain Frame - Black, 38"/>
              <i n="[Production Product].[Name].&amp;[ML Mountain Frame - Black, 40]" c="ML Mountain Frame - Black, 40"/>
              <i n="[Production Product].[Name].&amp;[ML Mountain Frame - Black, 44]" c="ML Mountain Frame - Black, 44"/>
              <i n="[Production Product].[Name].&amp;[ML Mountain Frame - Black, 48]" c="ML Mountain Frame - Black, 48"/>
              <i n="[Production Product].[Name].&amp;[ML Mountain Frame-W - Silver, 38]" c="ML Mountain Frame-W - Silver, 38"/>
              <i n="[Production Product].[Name].&amp;[ML Mountain Frame-W - Silver, 40]" c="ML Mountain Frame-W - Silver, 40"/>
              <i n="[Production Product].[Name].&amp;[ML Mountain Frame-W - Silver, 42]" c="ML Mountain Frame-W - Silver, 42"/>
              <i n="[Production Product].[Name].&amp;[ML Mountain Frame-W - Silver, 46]" c="ML Mountain Frame-W - Silver, 46"/>
              <i n="[Production Product].[Name].&amp;[ML Mountain Front Wheel]" c="ML Mountain Front Wheel"/>
              <i n="[Production Product].[Name].&amp;[ML Mountain Handlebars]" c="ML Mountain Handlebars"/>
              <i n="[Production Product].[Name].&amp;[ML Mountain Pedal]" c="ML Mountain Pedal"/>
              <i n="[Production Product].[Name].&amp;[ML Mountain Rear Wheel]" c="ML Mountain Rear Wheel"/>
              <i n="[Production Product].[Name].&amp;[ML Mountain Rim]" c="ML Mountain Rim"/>
              <i n="[Production Product].[Name].&amp;[ML Mountain Seat Assembly]" c="ML Mountain Seat Assembly"/>
              <i n="[Production Product].[Name].&amp;[ML Mountain Seat/Saddle]" c="ML Mountain Seat/Saddle"/>
              <i n="[Production Product].[Name].&amp;[ML Mountain Tire]" c="ML Mountain Tire"/>
              <i n="[Production Product].[Name].&amp;[ML Road Frame - Red, 44]" c="ML Road Frame - Red, 44"/>
              <i n="[Production Product].[Name].&amp;[ML Road Frame - Red, 48]" c="ML Road Frame - Red, 48"/>
              <i n="[Production Product].[Name].&amp;[ML Road Frame - Red, 52]" c="ML Road Frame - Red, 52"/>
              <i n="[Production Product].[Name].&amp;[ML Road Frame - Red, 58]" c="ML Road Frame - Red, 58"/>
              <i n="[Production Product].[Name].&amp;[ML Road Frame - Red, 60]" c="ML Road Frame - Red, 60"/>
              <i n="[Production Product].[Name].&amp;[ML Road Frame-W - Yellow, 38]" c="ML Road Frame-W - Yellow, 38"/>
              <i n="[Production Product].[Name].&amp;[ML Road Frame-W - Yellow, 40]" c="ML Road Frame-W - Yellow, 40"/>
              <i n="[Production Product].[Name].&amp;[ML Road Frame-W - Yellow, 42]" c="ML Road Frame-W - Yellow, 42"/>
              <i n="[Production Product].[Name].&amp;[ML Road Frame-W - Yellow, 44]" c="ML Road Frame-W - Yellow, 44"/>
              <i n="[Production Product].[Name].&amp;[ML Road Frame-W - Yellow, 48]" c="ML Road Frame-W - Yellow, 48"/>
              <i n="[Production Product].[Name].&amp;[ML Road Front Wheel]" c="ML Road Front Wheel"/>
              <i n="[Production Product].[Name].&amp;[ML Road Handlebars]" c="ML Road Handlebars"/>
              <i n="[Production Product].[Name].&amp;[ML Road Pedal]" c="ML Road Pedal"/>
              <i n="[Production Product].[Name].&amp;[ML Road Rear Wheel]" c="ML Road Rear Wheel"/>
              <i n="[Production Product].[Name].&amp;[ML Road Rim]" c="ML Road Rim"/>
              <i n="[Production Product].[Name].&amp;[ML Road Seat Assembly]" c="ML Road Seat Assembly"/>
              <i n="[Production Product].[Name].&amp;[ML Road Seat/Saddle]" c="ML Road Seat/Saddle"/>
              <i n="[Production Product].[Name].&amp;[ML Road Tire]" c="ML Road Tire"/>
              <i n="[Production Product].[Name].&amp;[ML Touring Seat Assembly]" c="ML Touring Seat Assembly"/>
              <i n="[Production Product].[Name].&amp;[ML Touring Seat/Saddle]" c="ML Touring Seat/Saddle"/>
              <i n="[Production Product].[Name].&amp;[Mountain Bike Socks, L]" c="Mountain Bike Socks, L"/>
              <i n="[Production Product].[Name].&amp;[Mountain Bike Socks, M]" c="Mountain Bike Socks, M"/>
              <i n="[Production Product].[Name].&amp;[Mountain Bottle Cage]" c="Mountain Bottle Cage"/>
              <i n="[Production Product].[Name].&amp;[Mountain End Caps]" c="Mountain End Caps"/>
              <i n="[Production Product].[Name].&amp;[Mountain Pump]" c="Mountain Pump"/>
              <i n="[Production Product].[Name].&amp;[Mountain Tire Tube]" c="Mountain Tire Tube"/>
              <i n="[Production Product].[Name].&amp;[Mountain-100 Black, 38]" c="Mountain-100 Black, 38"/>
              <i n="[Production Product].[Name].&amp;[Mountain-100 Black, 42]" c="Mountain-100 Black, 42"/>
              <i n="[Production Product].[Name].&amp;[Mountain-100 Black, 44]" c="Mountain-100 Black, 44"/>
              <i n="[Production Product].[Name].&amp;[Mountain-100 Black, 48]" c="Mountain-100 Black, 48"/>
              <i n="[Production Product].[Name].&amp;[Mountain-100 Silver, 38]" c="Mountain-100 Silver, 38"/>
              <i n="[Production Product].[Name].&amp;[Mountain-100 Silver, 42]" c="Mountain-100 Silver, 42"/>
              <i n="[Production Product].[Name].&amp;[Mountain-100 Silver, 44]" c="Mountain-100 Silver, 44"/>
              <i n="[Production Product].[Name].&amp;[Mountain-100 Silver, 48]" c="Mountain-100 Silver, 48"/>
              <i n="[Production Product].[Name].&amp;[Mountain-200 Black, 38]" c="Mountain-200 Black, 38"/>
              <i n="[Production Product].[Name].&amp;[Mountain-200 Black, 42]" c="Mountain-200 Black, 42"/>
              <i n="[Production Product].[Name].&amp;[Mountain-200 Black, 46]" c="Mountain-200 Black, 46"/>
              <i n="[Production Product].[Name].&amp;[Mountain-200 Silver, 38]" c="Mountain-200 Silver, 38"/>
              <i n="[Production Product].[Name].&amp;[Mountain-200 Silver, 42]" c="Mountain-200 Silver, 42"/>
              <i n="[Production Product].[Name].&amp;[Mountain-200 Silver, 46]" c="Mountain-200 Silver, 46"/>
              <i n="[Production Product].[Name].&amp;[Mountain-300 Black, 38]" c="Mountain-300 Black, 38"/>
              <i n="[Production Product].[Name].&amp;[Mountain-300 Black, 40]" c="Mountain-300 Black, 40"/>
              <i n="[Production Product].[Name].&amp;[Mountain-300 Black, 44]" c="Mountain-300 Black, 44"/>
              <i n="[Production Product].[Name].&amp;[Mountain-300 Black, 48]" c="Mountain-300 Black, 48"/>
              <i n="[Production Product].[Name].&amp;[Mountain-400-W Silver, 38]" c="Mountain-400-W Silver, 38"/>
              <i n="[Production Product].[Name].&amp;[Mountain-400-W Silver, 40]" c="Mountain-400-W Silver, 40"/>
              <i n="[Production Product].[Name].&amp;[Mountain-400-W Silver, 42]" c="Mountain-400-W Silver, 42"/>
              <i n="[Production Product].[Name].&amp;[Mountain-400-W Silver, 46]" c="Mountain-400-W Silver, 46"/>
              <i n="[Production Product].[Name].&amp;[Mountain-500 Black, 40]" c="Mountain-500 Black, 40"/>
              <i n="[Production Product].[Name].&amp;[Mountain-500 Black, 42]" c="Mountain-500 Black, 42"/>
              <i n="[Production Product].[Name].&amp;[Mountain-500 Black, 44]" c="Mountain-500 Black, 44"/>
              <i n="[Production Product].[Name].&amp;[Mountain-500 Black, 48]" c="Mountain-500 Black, 48"/>
              <i n="[Production Product].[Name].&amp;[Mountain-500 Black, 52]" c="Mountain-500 Black, 52"/>
              <i n="[Production Product].[Name].&amp;[Mountain-500 Silver, 40]" c="Mountain-500 Silver, 40"/>
              <i n="[Production Product].[Name].&amp;[Mountain-500 Silver, 42]" c="Mountain-500 Silver, 42"/>
              <i n="[Production Product].[Name].&amp;[Mountain-500 Silver, 44]" c="Mountain-500 Silver, 44"/>
              <i n="[Production Product].[Name].&amp;[Mountain-500 Silver, 48]" c="Mountain-500 Silver, 48"/>
              <i n="[Production Product].[Name].&amp;[Mountain-500 Silver, 52]" c="Mountain-500 Silver, 52"/>
              <i n="[Production Product].[Name].&amp;[Paint - Black]" c="Paint - Black"/>
              <i n="[Production Product].[Name].&amp;[Paint - Blue]" c="Paint - Blue"/>
              <i n="[Production Product].[Name].&amp;[Paint - Red]" c="Paint - Red"/>
              <i n="[Production Product].[Name].&amp;[Paint - Silver]" c="Paint - Silver"/>
              <i n="[Production Product].[Name].&amp;[Paint - Yellow]" c="Paint - Yellow"/>
              <i n="[Production Product].[Name].&amp;[Patch Kit/8 Patches]" c="Patch Kit/8 Patches"/>
              <i n="[Production Product].[Name].&amp;[Pinch Bolt]" c="Pinch Bolt"/>
              <i n="[Production Product].[Name].&amp;[Racing Socks, L]" c="Racing Socks, L"/>
              <i n="[Production Product].[Name].&amp;[Racing Socks, M]" c="Racing Socks, M"/>
              <i n="[Production Product].[Name].&amp;[Rear Brakes]" c="Rear Brakes"/>
              <i n="[Production Product].[Name].&amp;[Rear Derailleur]" c="Rear Derailleur"/>
              <i n="[Production Product].[Name].&amp;[Rear Derailleur Cage]" c="Rear Derailleur Cage"/>
              <i n="[Production Product].[Name].&amp;[Reflector]" c="Reflector"/>
              <i n="[Production Product].[Name].&amp;[Road Bottle Cage]" c="Road Bottle Cage"/>
              <i n="[Production Product].[Name].&amp;[Road End Caps]" c="Road End Caps"/>
              <i n="[Production Product].[Name].&amp;[Road Tire Tube]" c="Road Tire Tube"/>
              <i n="[Production Product].[Name].&amp;[Road-150 Red, 44]" c="Road-150 Red, 44"/>
              <i n="[Production Product].[Name].&amp;[Road-150 Red, 48]" c="Road-150 Red, 48"/>
              <i n="[Production Product].[Name].&amp;[Road-150 Red, 52]" c="Road-150 Red, 52"/>
              <i n="[Production Product].[Name].&amp;[Road-150 Red, 56]" c="Road-150 Red, 56"/>
              <i n="[Production Product].[Name].&amp;[Road-150 Red, 62]" c="Road-150 Red, 62"/>
              <i n="[Production Product].[Name].&amp;[Road-250 Black, 44]" c="Road-250 Black, 44"/>
              <i n="[Production Product].[Name].&amp;[Road-250 Black, 48]" c="Road-250 Black, 48"/>
              <i n="[Production Product].[Name].&amp;[Road-250 Black, 52]" c="Road-250 Black, 52"/>
              <i n="[Production Product].[Name].&amp;[Road-250 Black, 58]" c="Road-250 Black, 58"/>
              <i n="[Production Product].[Name].&amp;[Road-250 Red, 44]" c="Road-250 Red, 44"/>
              <i n="[Production Product].[Name].&amp;[Road-250 Red, 48]" c="Road-250 Red, 48"/>
              <i n="[Production Product].[Name].&amp;[Road-250 Red, 52]" c="Road-250 Red, 52"/>
              <i n="[Production Product].[Name].&amp;[Road-250 Red, 58]" c="Road-250 Red, 58"/>
              <i n="[Production Product].[Name].&amp;[Road-350-W Yellow, 40]" c="Road-350-W Yellow, 40"/>
              <i n="[Production Product].[Name].&amp;[Road-350-W Yellow, 42]" c="Road-350-W Yellow, 42"/>
              <i n="[Production Product].[Name].&amp;[Road-350-W Yellow, 44]" c="Road-350-W Yellow, 44"/>
              <i n="[Production Product].[Name].&amp;[Road-350-W Yellow, 48]" c="Road-350-W Yellow, 48"/>
              <i n="[Production Product].[Name].&amp;[Road-450 Red, 44]" c="Road-450 Red, 44"/>
              <i n="[Production Product].[Name].&amp;[Road-450 Red, 48]" c="Road-450 Red, 48"/>
              <i n="[Production Product].[Name].&amp;[Road-450 Red, 52]" c="Road-450 Red, 52"/>
              <i n="[Production Product].[Name].&amp;[Road-450 Red, 58]" c="Road-450 Red, 58"/>
              <i n="[Production Product].[Name].&amp;[Road-450 Red, 60]" c="Road-450 Red, 60"/>
              <i n="[Production Product].[Name].&amp;[Road-550-W Yellow, 38]" c="Road-550-W Yellow, 38"/>
              <i n="[Production Product].[Name].&amp;[Road-550-W Yellow, 40]" c="Road-550-W Yellow, 40"/>
              <i n="[Production Product].[Name].&amp;[Road-550-W Yellow, 42]" c="Road-550-W Yellow, 42"/>
              <i n="[Production Product].[Name].&amp;[Road-550-W Yellow, 44]" c="Road-550-W Yellow, 44"/>
              <i n="[Production Product].[Name].&amp;[Road-550-W Yellow, 48]" c="Road-550-W Yellow, 48"/>
              <i n="[Production Product].[Name].&amp;[Road-650 Black, 44]" c="Road-650 Black, 44"/>
              <i n="[Production Product].[Name].&amp;[Road-650 Black, 48]" c="Road-650 Black, 48"/>
              <i n="[Production Product].[Name].&amp;[Road-650 Black, 52]" c="Road-650 Black, 52"/>
              <i n="[Production Product].[Name].&amp;[Road-650 Black, 58]" c="Road-650 Black, 58"/>
              <i n="[Production Product].[Name].&amp;[Road-650 Black, 60]" c="Road-650 Black, 60"/>
              <i n="[Production Product].[Name].&amp;[Road-650 Black, 62]" c="Road-650 Black, 62"/>
              <i n="[Production Product].[Name].&amp;[Road-650 Red, 44]" c="Road-650 Red, 44"/>
              <i n="[Production Product].[Name].&amp;[Road-650 Red, 48]" c="Road-650 Red, 48"/>
              <i n="[Production Product].[Name].&amp;[Road-650 Red, 52]" c="Road-650 Red, 52"/>
              <i n="[Production Product].[Name].&amp;[Road-650 Red, 58]" c="Road-650 Red, 58"/>
              <i n="[Production Product].[Name].&amp;[Road-650 Red, 60]" c="Road-650 Red, 60"/>
              <i n="[Production Product].[Name].&amp;[Road-650 Red, 62]" c="Road-650 Red, 62"/>
              <i n="[Production Product].[Name].&amp;[Road-750 Black, 44]" c="Road-750 Black, 44"/>
              <i n="[Production Product].[Name].&amp;[Road-750 Black, 48]" c="Road-750 Black, 48"/>
              <i n="[Production Product].[Name].&amp;[Road-750 Black, 52]" c="Road-750 Black, 52"/>
              <i n="[Production Product].[Name].&amp;[Road-750 Black, 58]" c="Road-750 Black, 58"/>
              <i n="[Production Product].[Name].&amp;[Seat Lug]" c="Seat Lug"/>
              <i n="[Production Product].[Name].&amp;[Seat Post]" c="Seat Post"/>
              <i n="[Production Product].[Name].&amp;[Seat Stays]" c="Seat Stays"/>
              <i n="[Production Product].[Name].&amp;[Seat Tube]" c="Seat Tube"/>
              <i n="[Production Product].[Name].&amp;[Short-Sleeve Classic Jersey, L]" c="Short-Sleeve Classic Jersey, L"/>
              <i n="[Production Product].[Name].&amp;[Short-Sleeve Classic Jersey, M]" c="Short-Sleeve Classic Jersey, M"/>
              <i n="[Production Product].[Name].&amp;[Short-Sleeve Classic Jersey, S]" c="Short-Sleeve Classic Jersey, S"/>
              <i n="[Production Product].[Name].&amp;[Short-Sleeve Classic Jersey, XL]" c="Short-Sleeve Classic Jersey, XL"/>
              <i n="[Production Product].[Name].&amp;[Spokes]" c="Spokes"/>
              <i n="[Production Product].[Name].&amp;[Sport-100 Helmet, Black]" c="Sport-100 Helmet, Black"/>
              <i n="[Production Product].[Name].&amp;[Sport-100 Helmet, Blue]" c="Sport-100 Helmet, Blue"/>
              <i n="[Production Product].[Name].&amp;[Sport-100 Helmet, Red]" c="Sport-100 Helmet, Red"/>
              <i n="[Production Product].[Name].&amp;[Steerer]" c="Steerer"/>
              <i n="[Production Product].[Name].&amp;[Stem]" c="Stem"/>
              <i n="[Production Product].[Name].&amp;[Taillights - Battery-Powered]" c="Taillights - Battery-Powered"/>
              <i n="[Production Product].[Name].&amp;[Tension Pulley]" c="Tension Pulley"/>
              <i n="[Production Product].[Name].&amp;[Thin-Jam Hex Nut 1]" c="Thin-Jam Hex Nut 1"/>
              <i n="[Production Product].[Name].&amp;[Thin-Jam Hex Nut 10]" c="Thin-Jam Hex Nut 10"/>
              <i n="[Production Product].[Name].&amp;[Thin-Jam Hex Nut 11]" c="Thin-Jam Hex Nut 11"/>
              <i n="[Production Product].[Name].&amp;[Thin-Jam Hex Nut 12]" c="Thin-Jam Hex Nut 12"/>
              <i n="[Production Product].[Name].&amp;[Thin-Jam Hex Nut 13]" c="Thin-Jam Hex Nut 13"/>
              <i n="[Production Product].[Name].&amp;[Thin-Jam Hex Nut 14]" c="Thin-Jam Hex Nut 14"/>
              <i n="[Production Product].[Name].&amp;[Thin-Jam Hex Nut 15]" c="Thin-Jam Hex Nut 15"/>
              <i n="[Production Product].[Name].&amp;[Thin-Jam Hex Nut 16]" c="Thin-Jam Hex Nut 16"/>
              <i n="[Production Product].[Name].&amp;[Thin-Jam Hex Nut 2]" c="Thin-Jam Hex Nut 2"/>
              <i n="[Production Product].[Name].&amp;[Thin-Jam Hex Nut 3]" c="Thin-Jam Hex Nut 3"/>
              <i n="[Production Product].[Name].&amp;[Thin-Jam Hex Nut 4]" c="Thin-Jam Hex Nut 4"/>
              <i n="[Production Product].[Name].&amp;[Thin-Jam Hex Nut 5]" c="Thin-Jam Hex Nut 5"/>
              <i n="[Production Product].[Name].&amp;[Thin-Jam Hex Nut 6]" c="Thin-Jam Hex Nut 6"/>
              <i n="[Production Product].[Name].&amp;[Thin-Jam Hex Nut 7]" c="Thin-Jam Hex Nut 7"/>
              <i n="[Production Product].[Name].&amp;[Thin-Jam Hex Nut 8]" c="Thin-Jam Hex Nut 8"/>
              <i n="[Production Product].[Name].&amp;[Thin-Jam Hex Nut 9]" c="Thin-Jam Hex Nut 9"/>
              <i n="[Production Product].[Name].&amp;[Thin-Jam Lock Nut 1]" c="Thin-Jam Lock Nut 1"/>
              <i n="[Production Product].[Name].&amp;[Thin-Jam Lock Nut 10]" c="Thin-Jam Lock Nut 10"/>
              <i n="[Production Product].[Name].&amp;[Thin-Jam Lock Nut 11]" c="Thin-Jam Lock Nut 11"/>
              <i n="[Production Product].[Name].&amp;[Thin-Jam Lock Nut 12]" c="Thin-Jam Lock Nut 12"/>
              <i n="[Production Product].[Name].&amp;[Thin-Jam Lock Nut 13]" c="Thin-Jam Lock Nut 13"/>
              <i n="[Production Product].[Name].&amp;[Thin-Jam Lock Nut 14]" c="Thin-Jam Lock Nut 14"/>
              <i n="[Production Product].[Name].&amp;[Thin-Jam Lock Nut 15]" c="Thin-Jam Lock Nut 15"/>
              <i n="[Production Product].[Name].&amp;[Thin-Jam Lock Nut 16]" c="Thin-Jam Lock Nut 16"/>
              <i n="[Production Product].[Name].&amp;[Thin-Jam Lock Nut 2]" c="Thin-Jam Lock Nut 2"/>
              <i n="[Production Product].[Name].&amp;[Thin-Jam Lock Nut 3]" c="Thin-Jam Lock Nut 3"/>
              <i n="[Production Product].[Name].&amp;[Thin-Jam Lock Nut 4]" c="Thin-Jam Lock Nut 4"/>
              <i n="[Production Product].[Name].&amp;[Thin-Jam Lock Nut 5]" c="Thin-Jam Lock Nut 5"/>
              <i n="[Production Product].[Name].&amp;[Thin-Jam Lock Nut 6]" c="Thin-Jam Lock Nut 6"/>
              <i n="[Production Product].[Name].&amp;[Thin-Jam Lock Nut 7]" c="Thin-Jam Lock Nut 7"/>
              <i n="[Production Product].[Name].&amp;[Thin-Jam Lock Nut 8]" c="Thin-Jam Lock Nut 8"/>
              <i n="[Production Product].[Name].&amp;[Thin-Jam Lock Nut 9]" c="Thin-Jam Lock Nut 9"/>
              <i n="[Production Product].[Name].&amp;[Top Tube]" c="Top Tube"/>
              <i n="[Production Product].[Name].&amp;[Touring End Caps]" c="Touring End Caps"/>
              <i n="[Production Product].[Name].&amp;[Touring Front Wheel]" c="Touring Front Wheel"/>
              <i n="[Production Product].[Name].&amp;[Touring Pedal]" c="Touring Pedal"/>
              <i n="[Production Product].[Name].&amp;[Touring Rear Wheel]" c="Touring Rear Wheel"/>
              <i n="[Production Product].[Name].&amp;[Touring Rim]" c="Touring Rim"/>
              <i n="[Production Product].[Name].&amp;[Touring Tire]" c="Touring Tire"/>
              <i n="[Production Product].[Name].&amp;[Touring Tire Tube]" c="Touring Tire Tube"/>
              <i n="[Production Product].[Name].&amp;[Touring-1000 Blue, 46]" c="Touring-1000 Blue, 46"/>
              <i n="[Production Product].[Name].&amp;[Touring-1000 Blue, 50]" c="Touring-1000 Blue, 50"/>
              <i n="[Production Product].[Name].&amp;[Touring-1000 Blue, 54]" c="Touring-1000 Blue, 54"/>
              <i n="[Production Product].[Name].&amp;[Touring-1000 Blue, 60]" c="Touring-1000 Blue, 60"/>
              <i n="[Production Product].[Name].&amp;[Touring-1000 Yellow, 46]" c="Touring-1000 Yellow, 46"/>
              <i n="[Production Product].[Name].&amp;[Touring-1000 Yellow, 50]" c="Touring-1000 Yellow, 50"/>
              <i n="[Production Product].[Name].&amp;[Touring-1000 Yellow, 54]" c="Touring-1000 Yellow, 54"/>
              <i n="[Production Product].[Name].&amp;[Touring-1000 Yellow, 60]" c="Touring-1000 Yellow, 60"/>
              <i n="[Production Product].[Name].&amp;[Touring-2000 Blue, 46]" c="Touring-2000 Blue, 46"/>
              <i n="[Production Product].[Name].&amp;[Touring-2000 Blue, 50]" c="Touring-2000 Blue, 50"/>
              <i n="[Production Product].[Name].&amp;[Touring-2000 Blue, 54]" c="Touring-2000 Blue, 54"/>
              <i n="[Production Product].[Name].&amp;[Touring-2000 Blue, 60]" c="Touring-2000 Blue, 60"/>
              <i n="[Production Product].[Name].&amp;[Touring-3000 Blue, 44]" c="Touring-3000 Blue, 44"/>
              <i n="[Production Product].[Name].&amp;[Touring-3000 Blue, 50]" c="Touring-3000 Blue, 50"/>
              <i n="[Production Product].[Name].&amp;[Touring-3000 Blue, 54]" c="Touring-3000 Blue, 54"/>
              <i n="[Production Product].[Name].&amp;[Touring-3000 Blue, 58]" c="Touring-3000 Blue, 58"/>
              <i n="[Production Product].[Name].&amp;[Touring-3000 Blue, 62]" c="Touring-3000 Blue, 62"/>
              <i n="[Production Product].[Name].&amp;[Touring-3000 Yellow, 44]" c="Touring-3000 Yellow, 44"/>
              <i n="[Production Product].[Name].&amp;[Touring-3000 Yellow, 50]" c="Touring-3000 Yellow, 50"/>
              <i n="[Production Product].[Name].&amp;[Touring-3000 Yellow, 54]" c="Touring-3000 Yellow, 54"/>
              <i n="[Production Product].[Name].&amp;[Touring-3000 Yellow, 58]" c="Touring-3000 Yellow, 58"/>
              <i n="[Production Product].[Name].&amp;[Touring-3000 Yellow, 62]" c="Touring-3000 Yellow, 62"/>
              <i n="[Production Product].[Name].&amp;[Touring-Panniers, Large]" c="Touring-Panniers, Large"/>
              <i n="[Production Product].[Name].&amp;[Water Bottle - 30 oz.]" c="Water Bottle - 30 oz."/>
              <i n="[Production Product].[Name].&amp;[Women's Mountain Shorts, L]" c="Women's Mountain Shorts, L"/>
              <i n="[Production Product].[Name].&amp;[Women's Mountain Shorts, M]" c="Women's Mountain Shorts, M"/>
              <i n="[Production Product].[Name].&amp;[Women's Mountain Shorts, S]" c="Women's Mountain Shorts, S"/>
              <i n="[Production Product].[Name].&amp;[Women's Tights, L]" c="Women's Tights, L"/>
              <i n="[Production Product].[Name].&amp;[Women's Tights, M]" c="Women's Tights, M"/>
              <i n="[Production Product].[Name].&amp;[Women's Tights, S]" c="Women's Tights, S"/>
            </range>
          </ranges>
        </level>
      </levels>
      <selections count="1">
        <selection n="[Production Product].[Name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Production Product].[Name].[Name]" count="0"/>
      </x15:slicerCacheHideItemsWithNoData>
    </x:ext>
  </extLst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Name4" xr10:uid="{9EAE7B2C-684C-4CC8-956E-9868FBA49CE0}" sourceName="[Production ProductCategory].[Name]">
  <pivotTables>
    <pivotTable tabId="1" name="Lucro por Categoria"/>
  </pivotTables>
  <data>
    <olap pivotCacheId="1540262367">
      <levels count="2">
        <level uniqueName="[Production ProductCategory].[Name].[(All)]" sourceCaption="(All)" count="0"/>
        <level uniqueName="[Production ProductCategory].[Name].[Name]" sourceCaption="Name" count="5">
          <ranges>
            <range startItem="0">
              <i n="[Production ProductCategory].[Name].&amp;[Accessories]" c="Accessories"/>
              <i n="[Production ProductCategory].[Name].&amp;[Bikes]" c="Bikes"/>
              <i n="[Production ProductCategory].[Name].&amp;[Clothing]" c="Clothing"/>
              <i n="[Production ProductCategory].[Name].&amp;[Components]" c="Components"/>
              <i n="[Production ProductCategory].[Name].&amp;" c="(vazio)"/>
            </range>
          </ranges>
        </level>
      </levels>
      <selections count="4">
        <selection n="[Production ProductCategory].[Name].&amp;[Accessories]"/>
        <selection n="[Production ProductCategory].[Name].&amp;[Bikes]"/>
        <selection n="[Production ProductCategory].[Name].&amp;[Clothing]"/>
        <selection n="[Production ProductCategory].[Name].&amp;[Components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Production ProductCategory].[Name].[Name]" count="0"/>
      </x15:slicerCacheHideItemsWithNoData>
    </x:ext>
  </extLst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Year" xr10:uid="{A32D7C6D-DAF9-40BF-A265-BBACDFE58BFE}" sourceName="[Calendar].[Year]">
  <pivotTables>
    <pivotTable tabId="1" name="Margem de lucro"/>
    <pivotTable tabId="1" name="Desempenho por Produto"/>
    <pivotTable tabId="1" name="Giro de Caixa"/>
    <pivotTable tabId="1" name="Informações por Loja"/>
    <pivotTable tabId="1" name="Informações por Região"/>
    <pivotTable tabId="1" name="Lucro por Categoria"/>
    <pivotTable tabId="1" name="Moedas mais utilizadas na svendas"/>
    <pivotTable tabId="1" name="Quantidade vendida"/>
    <pivotTable tabId="1" name="Recompra"/>
    <pivotTable tabId="1" name="ROI"/>
    <pivotTable tabId="1" name="Ticket Medio"/>
    <pivotTable tabId="1" name="Total vendas"/>
    <pivotTable tabId="1" name="Vendas por Ano"/>
  </pivotTables>
  <data>
    <olap pivotCacheId="1540262367">
      <levels count="2">
        <level uniqueName="[Calendar].[Year].[(All)]" sourceCaption="(All)" count="0"/>
        <level uniqueName="[Calendar].[Year].[Year]" sourceCaption="Year" count="4">
          <ranges>
            <range startItem="0">
              <i n="[Calendar].[Year].&amp;[2011]" c="2011"/>
              <i n="[Calendar].[Year].&amp;[2012]" c="2012"/>
              <i n="[Calendar].[Year].&amp;[2013]" c="2013"/>
              <i n="[Calendar].[Year].&amp;[2014]" c="2014"/>
            </range>
          </ranges>
        </level>
      </levels>
      <selections count="1">
        <selection n="[Calendar].[Year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Calendar].[Year].[Year]" count="0"/>
      </x15:slicerCacheHideItemsWithNoData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Loja" xr10:uid="{051744DF-6B52-4023-91C6-890AED304EDC}" cache="SegmentaçãodeDados_Name" caption="Loja" startItem="222" columnCount="2" level="1" style="Dash" rowHeight="540000"/>
  <slicer name="Região" xr10:uid="{9F0E208C-FBBF-4476-B888-A4C121B59174}" cache="SegmentaçãodeDados_Name1" caption="Região" startItem="6" columnCount="3" level="1" style="Dash" rowHeight="540000"/>
  <slicer name="Produto" xr10:uid="{CDC02C56-6A1A-448A-B43E-1669688AD2B5}" cache="SegmentaçãodeDados_Name2" caption="Produto" startItem="174" columnCount="3" level="1" style="Dash" rowHeight="540000"/>
  <slicer name="Categoria" xr10:uid="{670DE6A9-BA13-4C1F-B620-184D8331C457}" cache="SegmentaçãodeDados_Name4" caption="Categoria" columnCount="3" level="1" style="Dash" rowHeight="540000"/>
  <slicer name="Ano" xr10:uid="{3A7F7B41-E37B-46DE-AB79-79AC63B62A2B}" cache="SegmentaçãodeDados_Year" caption="Ano" columnCount="4" level="1" style="Dash" rowHeight="540000"/>
</slicer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grpFill/>
        <a:ln>
          <a:noFill/>
        </a:ln>
      </a:spPr>
      <a:bodyPr vertOverflow="clip" horzOverflow="clip" rtlCol="0" anchor="t"/>
      <a:lstStyle>
        <a:defPPr algn="l">
          <a:defRPr sz="1100">
            <a:solidFill>
              <a:schemeClr val="bg1"/>
            </a:solidFill>
          </a:defRPr>
        </a:defPPr>
      </a:lstStyle>
      <a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18" Type="http://schemas.openxmlformats.org/officeDocument/2006/relationships/pivotTable" Target="../pivotTables/pivotTable1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17" Type="http://schemas.openxmlformats.org/officeDocument/2006/relationships/pivotTable" Target="../pivotTables/pivotTable17.xml"/><Relationship Id="rId2" Type="http://schemas.openxmlformats.org/officeDocument/2006/relationships/pivotTable" Target="../pivotTables/pivotTable2.xml"/><Relationship Id="rId16" Type="http://schemas.openxmlformats.org/officeDocument/2006/relationships/pivotTable" Target="../pivotTables/pivotTable16.xml"/><Relationship Id="rId20" Type="http://schemas.openxmlformats.org/officeDocument/2006/relationships/pivotTable" Target="../pivotTables/pivotTable20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5" Type="http://schemas.openxmlformats.org/officeDocument/2006/relationships/pivotTable" Target="../pivotTables/pivotTable15.xml"/><Relationship Id="rId10" Type="http://schemas.openxmlformats.org/officeDocument/2006/relationships/pivotTable" Target="../pivotTables/pivotTable10.xml"/><Relationship Id="rId19" Type="http://schemas.openxmlformats.org/officeDocument/2006/relationships/pivotTable" Target="../pivotTables/pivotTable19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pivotTable" Target="../pivotTables/pivotTable14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322"/>
  <sheetViews>
    <sheetView tabSelected="1" zoomScale="70" zoomScaleNormal="70" workbookViewId="0">
      <selection activeCell="E20" sqref="E20"/>
    </sheetView>
  </sheetViews>
  <sheetFormatPr defaultRowHeight="15" x14ac:dyDescent="0.25"/>
  <cols>
    <col min="1" max="1" width="15.85546875" bestFit="1" customWidth="1"/>
    <col min="2" max="2" width="23.5703125" bestFit="1" customWidth="1"/>
    <col min="3" max="3" width="7.42578125" bestFit="1" customWidth="1"/>
    <col min="4" max="5" width="24" bestFit="1" customWidth="1"/>
    <col min="6" max="6" width="26.28515625" bestFit="1" customWidth="1"/>
    <col min="7" max="7" width="17.28515625" bestFit="1" customWidth="1"/>
    <col min="8" max="8" width="23.140625" bestFit="1" customWidth="1"/>
    <col min="9" max="9" width="24" bestFit="1" customWidth="1"/>
    <col min="10" max="10" width="25.85546875" bestFit="1" customWidth="1"/>
    <col min="11" max="11" width="20.140625" bestFit="1" customWidth="1"/>
    <col min="12" max="13" width="24" bestFit="1" customWidth="1"/>
    <col min="14" max="14" width="25.85546875" bestFit="1" customWidth="1"/>
    <col min="15" max="15" width="23.140625" bestFit="1" customWidth="1"/>
    <col min="16" max="16" width="24" bestFit="1" customWidth="1"/>
    <col min="17" max="17" width="20.5703125" bestFit="1" customWidth="1"/>
    <col min="18" max="18" width="28.140625" bestFit="1" customWidth="1"/>
    <col min="19" max="19" width="23.5703125" bestFit="1" customWidth="1"/>
    <col min="20" max="20" width="24" bestFit="1" customWidth="1"/>
    <col min="21" max="21" width="28.140625" bestFit="1" customWidth="1"/>
    <col min="22" max="22" width="23" bestFit="1" customWidth="1"/>
    <col min="23" max="23" width="24" bestFit="1" customWidth="1"/>
    <col min="24" max="24" width="43.140625" bestFit="1" customWidth="1"/>
    <col min="25" max="25" width="25.85546875" bestFit="1" customWidth="1"/>
    <col min="26" max="26" width="21" bestFit="1" customWidth="1"/>
    <col min="27" max="27" width="19.28515625" bestFit="1" customWidth="1"/>
    <col min="28" max="28" width="20.28515625" bestFit="1" customWidth="1"/>
    <col min="29" max="29" width="19.42578125" bestFit="1" customWidth="1"/>
    <col min="30" max="30" width="19.5703125" bestFit="1" customWidth="1"/>
    <col min="31" max="31" width="20.5703125" bestFit="1" customWidth="1"/>
    <col min="32" max="32" width="19.7109375" bestFit="1" customWidth="1"/>
    <col min="33" max="34" width="17.42578125" bestFit="1" customWidth="1"/>
    <col min="35" max="37" width="14.5703125" bestFit="1" customWidth="1"/>
    <col min="38" max="41" width="28" bestFit="1" customWidth="1"/>
    <col min="42" max="45" width="28.42578125" bestFit="1" customWidth="1"/>
    <col min="46" max="46" width="24.28515625" bestFit="1" customWidth="1"/>
    <col min="47" max="47" width="23.140625" bestFit="1" customWidth="1"/>
    <col min="48" max="48" width="18" bestFit="1" customWidth="1"/>
    <col min="49" max="49" width="23.5703125" bestFit="1" customWidth="1"/>
    <col min="50" max="50" width="23.85546875" bestFit="1" customWidth="1"/>
    <col min="51" max="51" width="16.28515625" bestFit="1" customWidth="1"/>
    <col min="52" max="53" width="23.7109375" bestFit="1" customWidth="1"/>
    <col min="54" max="56" width="22.42578125" bestFit="1" customWidth="1"/>
    <col min="57" max="57" width="19.85546875" bestFit="1" customWidth="1"/>
    <col min="58" max="58" width="18.7109375" bestFit="1" customWidth="1"/>
    <col min="59" max="59" width="15.5703125" bestFit="1" customWidth="1"/>
    <col min="60" max="60" width="19.140625" bestFit="1" customWidth="1"/>
    <col min="61" max="61" width="19.42578125" bestFit="1" customWidth="1"/>
    <col min="62" max="62" width="12.85546875" bestFit="1" customWidth="1"/>
    <col min="63" max="66" width="25.28515625" bestFit="1" customWidth="1"/>
    <col min="67" max="70" width="27.5703125" bestFit="1" customWidth="1"/>
    <col min="71" max="71" width="21" bestFit="1" customWidth="1"/>
    <col min="72" max="72" width="21.85546875" bestFit="1" customWidth="1"/>
    <col min="73" max="73" width="21" bestFit="1" customWidth="1"/>
    <col min="74" max="74" width="16.85546875" bestFit="1" customWidth="1"/>
    <col min="75" max="77" width="14.5703125" bestFit="1" customWidth="1"/>
    <col min="78" max="82" width="27.5703125" bestFit="1" customWidth="1"/>
    <col min="83" max="87" width="28" bestFit="1" customWidth="1"/>
    <col min="88" max="88" width="23.85546875" bestFit="1" customWidth="1"/>
    <col min="89" max="89" width="22.7109375" bestFit="1" customWidth="1"/>
    <col min="90" max="90" width="17.5703125" bestFit="1" customWidth="1"/>
    <col min="91" max="91" width="23.140625" bestFit="1" customWidth="1"/>
    <col min="92" max="92" width="23.42578125" bestFit="1" customWidth="1"/>
    <col min="93" max="93" width="15.85546875" bestFit="1" customWidth="1"/>
    <col min="94" max="97" width="23.140625" bestFit="1" customWidth="1"/>
    <col min="98" max="102" width="22" bestFit="1" customWidth="1"/>
    <col min="103" max="103" width="18.28515625" bestFit="1" customWidth="1"/>
    <col min="104" max="104" width="15.5703125" bestFit="1" customWidth="1"/>
    <col min="105" max="105" width="18.7109375" bestFit="1" customWidth="1"/>
    <col min="106" max="106" width="19" bestFit="1" customWidth="1"/>
    <col min="107" max="107" width="12.85546875" bestFit="1" customWidth="1"/>
    <col min="108" max="112" width="24.85546875" bestFit="1" customWidth="1"/>
    <col min="113" max="116" width="27.140625" bestFit="1" customWidth="1"/>
    <col min="117" max="117" width="20.5703125" bestFit="1" customWidth="1"/>
    <col min="118" max="118" width="21.42578125" bestFit="1" customWidth="1"/>
    <col min="119" max="119" width="24.7109375" bestFit="1" customWidth="1"/>
    <col min="120" max="120" width="25.85546875" bestFit="1" customWidth="1"/>
    <col min="121" max="121" width="24.85546875" bestFit="1" customWidth="1"/>
    <col min="122" max="122" width="26" bestFit="1" customWidth="1"/>
    <col min="123" max="123" width="18.28515625" bestFit="1" customWidth="1"/>
    <col min="124" max="124" width="19.28515625" bestFit="1" customWidth="1"/>
    <col min="125" max="125" width="18.42578125" bestFit="1" customWidth="1"/>
    <col min="126" max="126" width="20.7109375" bestFit="1" customWidth="1"/>
    <col min="127" max="127" width="21.85546875" bestFit="1" customWidth="1"/>
    <col min="128" max="128" width="20.85546875" bestFit="1" customWidth="1"/>
    <col min="129" max="129" width="15.5703125" bestFit="1" customWidth="1"/>
    <col min="130" max="131" width="14.5703125" bestFit="1" customWidth="1"/>
    <col min="132" max="135" width="28.5703125" bestFit="1" customWidth="1"/>
    <col min="136" max="139" width="31.85546875" bestFit="1" customWidth="1"/>
    <col min="140" max="140" width="24.85546875" bestFit="1" customWidth="1"/>
    <col min="141" max="141" width="23.7109375" bestFit="1" customWidth="1"/>
    <col min="142" max="142" width="18.5703125" bestFit="1" customWidth="1"/>
    <col min="143" max="143" width="24.140625" bestFit="1" customWidth="1"/>
    <col min="144" max="144" width="24.42578125" bestFit="1" customWidth="1"/>
    <col min="145" max="145" width="16.85546875" bestFit="1" customWidth="1"/>
    <col min="146" max="147" width="23" bestFit="1" customWidth="1"/>
    <col min="148" max="151" width="28.5703125" bestFit="1" customWidth="1"/>
    <col min="152" max="152" width="20.42578125" bestFit="1" customWidth="1"/>
    <col min="153" max="153" width="15.5703125" bestFit="1" customWidth="1"/>
    <col min="154" max="154" width="19.7109375" bestFit="1" customWidth="1"/>
    <col min="155" max="155" width="12.85546875" bestFit="1" customWidth="1"/>
    <col min="156" max="156" width="22.42578125" bestFit="1" customWidth="1"/>
    <col min="157" max="157" width="21.5703125" bestFit="1" customWidth="1"/>
    <col min="158" max="158" width="22.5703125" bestFit="1" customWidth="1"/>
    <col min="159" max="159" width="20.5703125" bestFit="1" customWidth="1"/>
    <col min="160" max="160" width="18.7109375" bestFit="1" customWidth="1"/>
    <col min="161" max="164" width="21.85546875" bestFit="1" customWidth="1"/>
    <col min="165" max="168" width="22.28515625" bestFit="1" customWidth="1"/>
    <col min="169" max="171" width="21.85546875" bestFit="1" customWidth="1"/>
    <col min="172" max="174" width="22.28515625" bestFit="1" customWidth="1"/>
    <col min="175" max="178" width="21.85546875" bestFit="1" customWidth="1"/>
    <col min="179" max="182" width="25" bestFit="1" customWidth="1"/>
    <col min="183" max="187" width="21.85546875" bestFit="1" customWidth="1"/>
    <col min="188" max="192" width="22.28515625" bestFit="1" customWidth="1"/>
    <col min="193" max="193" width="18.140625" bestFit="1" customWidth="1"/>
    <col min="194" max="194" width="15.5703125" bestFit="1" customWidth="1"/>
    <col min="195" max="195" width="15" bestFit="1" customWidth="1"/>
    <col min="196" max="197" width="14.5703125" bestFit="1" customWidth="1"/>
    <col min="198" max="198" width="16.140625" bestFit="1" customWidth="1"/>
    <col min="199" max="199" width="14.5703125" bestFit="1" customWidth="1"/>
    <col min="200" max="204" width="16.140625" bestFit="1" customWidth="1"/>
    <col min="205" max="208" width="17.42578125" bestFit="1" customWidth="1"/>
    <col min="209" max="212" width="16.140625" bestFit="1" customWidth="1"/>
    <col min="213" max="216" width="21.85546875" bestFit="1" customWidth="1"/>
    <col min="217" max="221" width="16.140625" bestFit="1" customWidth="1"/>
    <col min="222" max="226" width="21.85546875" bestFit="1" customWidth="1"/>
    <col min="227" max="232" width="17.42578125" bestFit="1" customWidth="1"/>
    <col min="233" max="238" width="16.140625" bestFit="1" customWidth="1"/>
    <col min="239" max="242" width="17.42578125" bestFit="1" customWidth="1"/>
    <col min="243" max="243" width="27.140625" bestFit="1" customWidth="1"/>
    <col min="244" max="244" width="28.140625" bestFit="1" customWidth="1"/>
    <col min="245" max="245" width="27.28515625" bestFit="1" customWidth="1"/>
    <col min="246" max="246" width="28.28515625" bestFit="1" customWidth="1"/>
    <col min="247" max="247" width="22.42578125" bestFit="1" customWidth="1"/>
    <col min="248" max="248" width="21.85546875" bestFit="1" customWidth="1"/>
    <col min="249" max="249" width="21.140625" bestFit="1" customWidth="1"/>
    <col min="250" max="250" width="14.5703125" bestFit="1" customWidth="1"/>
    <col min="251" max="251" width="12.85546875" bestFit="1" customWidth="1"/>
    <col min="252" max="252" width="16.5703125" bestFit="1" customWidth="1"/>
    <col min="253" max="256" width="20.140625" bestFit="1" customWidth="1"/>
    <col min="257" max="260" width="22.42578125" bestFit="1" customWidth="1"/>
    <col min="261" max="269" width="20.140625" bestFit="1" customWidth="1"/>
    <col min="270" max="274" width="22.42578125" bestFit="1" customWidth="1"/>
    <col min="275" max="275" width="19.28515625" bestFit="1" customWidth="1"/>
    <col min="276" max="276" width="27.140625" bestFit="1" customWidth="1"/>
    <col min="277" max="277" width="28.140625" bestFit="1" customWidth="1"/>
    <col min="278" max="278" width="27.28515625" bestFit="1" customWidth="1"/>
    <col min="279" max="279" width="17.42578125" bestFit="1" customWidth="1"/>
    <col min="280" max="280" width="18.42578125" bestFit="1" customWidth="1"/>
    <col min="281" max="281" width="17.5703125" bestFit="1" customWidth="1"/>
    <col min="282" max="282" width="18.28515625" bestFit="1" customWidth="1"/>
    <col min="283" max="283" width="14.5703125" bestFit="1" customWidth="1"/>
    <col min="284" max="284" width="28.5703125" bestFit="1" customWidth="1"/>
    <col min="285" max="285" width="14.5703125" bestFit="1" customWidth="1"/>
    <col min="286" max="287" width="28.5703125" bestFit="1" customWidth="1"/>
    <col min="288" max="288" width="14.5703125" bestFit="1" customWidth="1"/>
    <col min="289" max="289" width="28.5703125" bestFit="1" customWidth="1"/>
    <col min="290" max="290" width="14.5703125" bestFit="1" customWidth="1"/>
    <col min="291" max="292" width="31.85546875" bestFit="1" customWidth="1"/>
    <col min="293" max="293" width="14.5703125" bestFit="1" customWidth="1"/>
    <col min="294" max="294" width="31.85546875" bestFit="1" customWidth="1"/>
    <col min="295" max="295" width="14.5703125" bestFit="1" customWidth="1"/>
    <col min="296" max="296" width="31.85546875" bestFit="1" customWidth="1"/>
    <col min="297" max="297" width="12.85546875" bestFit="1" customWidth="1"/>
    <col min="298" max="298" width="24.85546875" bestFit="1" customWidth="1"/>
    <col min="299" max="299" width="14.5703125" bestFit="1" customWidth="1"/>
    <col min="300" max="300" width="23.7109375" bestFit="1" customWidth="1"/>
    <col min="301" max="301" width="15.5703125" bestFit="1" customWidth="1"/>
    <col min="302" max="302" width="14.5703125" bestFit="1" customWidth="1"/>
    <col min="303" max="303" width="18.5703125" bestFit="1" customWidth="1"/>
    <col min="304" max="304" width="14.5703125" bestFit="1" customWidth="1"/>
    <col min="305" max="305" width="24.140625" bestFit="1" customWidth="1"/>
    <col min="306" max="306" width="14.5703125" bestFit="1" customWidth="1"/>
    <col min="307" max="307" width="24.42578125" bestFit="1" customWidth="1"/>
    <col min="308" max="308" width="14.5703125" bestFit="1" customWidth="1"/>
    <col min="309" max="309" width="16.85546875" bestFit="1" customWidth="1"/>
    <col min="310" max="310" width="11.85546875" bestFit="1" customWidth="1"/>
    <col min="311" max="311" width="23" bestFit="1" customWidth="1"/>
    <col min="312" max="312" width="14.5703125" bestFit="1" customWidth="1"/>
    <col min="313" max="313" width="23" bestFit="1" customWidth="1"/>
    <col min="314" max="314" width="12.85546875" bestFit="1" customWidth="1"/>
    <col min="315" max="315" width="28.5703125" bestFit="1" customWidth="1"/>
    <col min="316" max="317" width="14.5703125" bestFit="1" customWidth="1"/>
    <col min="318" max="318" width="28.5703125" bestFit="1" customWidth="1"/>
    <col min="319" max="319" width="14.5703125" bestFit="1" customWidth="1"/>
    <col min="320" max="320" width="28.5703125" bestFit="1" customWidth="1"/>
    <col min="321" max="321" width="15.5703125" bestFit="1" customWidth="1"/>
    <col min="322" max="322" width="14.5703125" bestFit="1" customWidth="1"/>
    <col min="323" max="323" width="28.5703125" bestFit="1" customWidth="1"/>
    <col min="324" max="325" width="14.5703125" bestFit="1" customWidth="1"/>
    <col min="326" max="326" width="20.42578125" bestFit="1" customWidth="1"/>
    <col min="327" max="329" width="14.5703125" bestFit="1" customWidth="1"/>
    <col min="330" max="330" width="19.7109375" bestFit="1" customWidth="1"/>
    <col min="331" max="332" width="12.85546875" bestFit="1" customWidth="1"/>
    <col min="333" max="333" width="22.42578125" bestFit="1" customWidth="1"/>
    <col min="334" max="334" width="12.85546875" bestFit="1" customWidth="1"/>
    <col min="335" max="335" width="21.5703125" bestFit="1" customWidth="1"/>
    <col min="336" max="336" width="12.85546875" bestFit="1" customWidth="1"/>
    <col min="337" max="337" width="22.5703125" bestFit="1" customWidth="1"/>
    <col min="338" max="338" width="14.5703125" bestFit="1" customWidth="1"/>
    <col min="339" max="339" width="20.5703125" bestFit="1" customWidth="1"/>
    <col min="340" max="340" width="14.5703125" bestFit="1" customWidth="1"/>
    <col min="341" max="341" width="18.7109375" bestFit="1" customWidth="1"/>
    <col min="342" max="342" width="12.85546875" bestFit="1" customWidth="1"/>
    <col min="343" max="343" width="21.85546875" bestFit="1" customWidth="1"/>
    <col min="344" max="344" width="14.5703125" bestFit="1" customWidth="1"/>
    <col min="345" max="345" width="21.85546875" bestFit="1" customWidth="1"/>
    <col min="346" max="346" width="14.5703125" bestFit="1" customWidth="1"/>
    <col min="347" max="347" width="21.85546875" bestFit="1" customWidth="1"/>
    <col min="348" max="348" width="14.5703125" bestFit="1" customWidth="1"/>
    <col min="349" max="349" width="21.85546875" bestFit="1" customWidth="1"/>
    <col min="350" max="350" width="14.5703125" bestFit="1" customWidth="1"/>
    <col min="351" max="351" width="22.28515625" bestFit="1" customWidth="1"/>
    <col min="352" max="352" width="14.5703125" bestFit="1" customWidth="1"/>
    <col min="353" max="353" width="22.28515625" bestFit="1" customWidth="1"/>
    <col min="354" max="354" width="14.5703125" bestFit="1" customWidth="1"/>
    <col min="355" max="355" width="22.28515625" bestFit="1" customWidth="1"/>
    <col min="356" max="356" width="14.5703125" bestFit="1" customWidth="1"/>
    <col min="357" max="357" width="22.28515625" bestFit="1" customWidth="1"/>
    <col min="358" max="358" width="14.5703125" bestFit="1" customWidth="1"/>
    <col min="359" max="359" width="21.85546875" bestFit="1" customWidth="1"/>
    <col min="360" max="360" width="15.5703125" bestFit="1" customWidth="1"/>
    <col min="361" max="361" width="14.5703125" bestFit="1" customWidth="1"/>
    <col min="362" max="362" width="21.85546875" bestFit="1" customWidth="1"/>
    <col min="363" max="363" width="15.5703125" bestFit="1" customWidth="1"/>
    <col min="364" max="364" width="14.5703125" bestFit="1" customWidth="1"/>
    <col min="365" max="365" width="21.85546875" bestFit="1" customWidth="1"/>
    <col min="366" max="366" width="15.5703125" bestFit="1" customWidth="1"/>
    <col min="367" max="367" width="14.5703125" bestFit="1" customWidth="1"/>
    <col min="368" max="368" width="22.28515625" bestFit="1" customWidth="1"/>
    <col min="369" max="369" width="15.5703125" bestFit="1" customWidth="1"/>
    <col min="370" max="370" width="14.5703125" bestFit="1" customWidth="1"/>
    <col min="371" max="371" width="22.28515625" bestFit="1" customWidth="1"/>
    <col min="372" max="372" width="15.5703125" bestFit="1" customWidth="1"/>
    <col min="373" max="373" width="14.5703125" bestFit="1" customWidth="1"/>
    <col min="374" max="374" width="22.28515625" bestFit="1" customWidth="1"/>
    <col min="375" max="375" width="15.5703125" bestFit="1" customWidth="1"/>
    <col min="376" max="376" width="14.5703125" bestFit="1" customWidth="1"/>
    <col min="377" max="377" width="21.85546875" bestFit="1" customWidth="1"/>
    <col min="378" max="378" width="14.5703125" bestFit="1" customWidth="1"/>
    <col min="379" max="379" width="21.85546875" bestFit="1" customWidth="1"/>
    <col min="380" max="380" width="14.5703125" bestFit="1" customWidth="1"/>
    <col min="381" max="381" width="21.85546875" bestFit="1" customWidth="1"/>
    <col min="382" max="382" width="14.5703125" bestFit="1" customWidth="1"/>
    <col min="383" max="383" width="21.85546875" bestFit="1" customWidth="1"/>
    <col min="384" max="384" width="14.5703125" bestFit="1" customWidth="1"/>
    <col min="385" max="385" width="25" bestFit="1" customWidth="1"/>
    <col min="386" max="386" width="14.5703125" bestFit="1" customWidth="1"/>
    <col min="387" max="387" width="25" bestFit="1" customWidth="1"/>
    <col min="388" max="388" width="14.5703125" bestFit="1" customWidth="1"/>
    <col min="389" max="389" width="25" bestFit="1" customWidth="1"/>
    <col min="390" max="390" width="14.5703125" bestFit="1" customWidth="1"/>
    <col min="391" max="391" width="25" bestFit="1" customWidth="1"/>
    <col min="392" max="392" width="14.5703125" bestFit="1" customWidth="1"/>
    <col min="393" max="393" width="21.85546875" bestFit="1" customWidth="1"/>
    <col min="394" max="394" width="14.5703125" bestFit="1" customWidth="1"/>
    <col min="395" max="395" width="21.85546875" bestFit="1" customWidth="1"/>
    <col min="396" max="396" width="14.5703125" bestFit="1" customWidth="1"/>
    <col min="397" max="397" width="21.85546875" bestFit="1" customWidth="1"/>
    <col min="398" max="398" width="14.5703125" bestFit="1" customWidth="1"/>
    <col min="399" max="399" width="21.85546875" bestFit="1" customWidth="1"/>
    <col min="400" max="400" width="14.5703125" bestFit="1" customWidth="1"/>
    <col min="401" max="401" width="21.85546875" bestFit="1" customWidth="1"/>
    <col min="402" max="402" width="14.5703125" bestFit="1" customWidth="1"/>
    <col min="403" max="403" width="22.28515625" bestFit="1" customWidth="1"/>
    <col min="404" max="404" width="14.5703125" bestFit="1" customWidth="1"/>
    <col min="405" max="405" width="22.28515625" bestFit="1" customWidth="1"/>
    <col min="406" max="406" width="14.5703125" bestFit="1" customWidth="1"/>
    <col min="407" max="407" width="22.28515625" bestFit="1" customWidth="1"/>
    <col min="408" max="408" width="14.5703125" bestFit="1" customWidth="1"/>
    <col min="409" max="409" width="22.28515625" bestFit="1" customWidth="1"/>
    <col min="410" max="410" width="14.5703125" bestFit="1" customWidth="1"/>
    <col min="411" max="411" width="22.28515625" bestFit="1" customWidth="1"/>
    <col min="412" max="412" width="14.5703125" bestFit="1" customWidth="1"/>
    <col min="413" max="413" width="18.140625" bestFit="1" customWidth="1"/>
    <col min="414" max="416" width="14.5703125" bestFit="1" customWidth="1"/>
    <col min="417" max="417" width="15" bestFit="1" customWidth="1"/>
    <col min="418" max="419" width="14.5703125" bestFit="1" customWidth="1"/>
    <col min="420" max="420" width="12.85546875" bestFit="1" customWidth="1"/>
    <col min="421" max="422" width="14.5703125" bestFit="1" customWidth="1"/>
    <col min="423" max="423" width="16.140625" bestFit="1" customWidth="1"/>
    <col min="424" max="424" width="14.5703125" bestFit="1" customWidth="1"/>
    <col min="425" max="425" width="14.28515625" bestFit="1" customWidth="1"/>
    <col min="426" max="426" width="12.85546875" bestFit="1" customWidth="1"/>
    <col min="427" max="427" width="16.140625" bestFit="1" customWidth="1"/>
    <col min="428" max="428" width="14.5703125" bestFit="1" customWidth="1"/>
    <col min="429" max="429" width="16.140625" bestFit="1" customWidth="1"/>
    <col min="430" max="430" width="14.5703125" bestFit="1" customWidth="1"/>
    <col min="431" max="431" width="16.140625" bestFit="1" customWidth="1"/>
    <col min="432" max="432" width="14.5703125" bestFit="1" customWidth="1"/>
    <col min="433" max="433" width="16.140625" bestFit="1" customWidth="1"/>
    <col min="434" max="434" width="14.5703125" bestFit="1" customWidth="1"/>
    <col min="435" max="435" width="16.140625" bestFit="1" customWidth="1"/>
    <col min="436" max="436" width="14.5703125" bestFit="1" customWidth="1"/>
    <col min="437" max="437" width="17.42578125" bestFit="1" customWidth="1"/>
    <col min="438" max="438" width="15.5703125" bestFit="1" customWidth="1"/>
    <col min="439" max="439" width="14.5703125" bestFit="1" customWidth="1"/>
    <col min="440" max="440" width="17.42578125" bestFit="1" customWidth="1"/>
    <col min="441" max="441" width="15.5703125" bestFit="1" customWidth="1"/>
    <col min="442" max="442" width="14.5703125" bestFit="1" customWidth="1"/>
    <col min="443" max="443" width="17.42578125" bestFit="1" customWidth="1"/>
    <col min="444" max="444" width="15.5703125" bestFit="1" customWidth="1"/>
    <col min="445" max="445" width="14.5703125" bestFit="1" customWidth="1"/>
    <col min="446" max="446" width="17.42578125" bestFit="1" customWidth="1"/>
    <col min="447" max="448" width="14.5703125" bestFit="1" customWidth="1"/>
    <col min="449" max="449" width="16.140625" bestFit="1" customWidth="1"/>
    <col min="450" max="450" width="14.5703125" bestFit="1" customWidth="1"/>
    <col min="451" max="451" width="16.140625" bestFit="1" customWidth="1"/>
    <col min="452" max="452" width="14.5703125" bestFit="1" customWidth="1"/>
    <col min="453" max="453" width="16.140625" bestFit="1" customWidth="1"/>
    <col min="454" max="454" width="14.5703125" bestFit="1" customWidth="1"/>
    <col min="455" max="455" width="16.140625" bestFit="1" customWidth="1"/>
    <col min="456" max="457" width="14.5703125" bestFit="1" customWidth="1"/>
    <col min="458" max="458" width="21.85546875" bestFit="1" customWidth="1"/>
    <col min="459" max="459" width="14.5703125" bestFit="1" customWidth="1"/>
    <col min="460" max="460" width="21.85546875" bestFit="1" customWidth="1"/>
    <col min="461" max="461" width="14.5703125" bestFit="1" customWidth="1"/>
    <col min="462" max="462" width="21.85546875" bestFit="1" customWidth="1"/>
    <col min="463" max="463" width="14.5703125" bestFit="1" customWidth="1"/>
    <col min="464" max="464" width="21.85546875" bestFit="1" customWidth="1"/>
    <col min="465" max="465" width="14.5703125" bestFit="1" customWidth="1"/>
    <col min="466" max="466" width="16.140625" bestFit="1" customWidth="1"/>
    <col min="467" max="467" width="14.5703125" bestFit="1" customWidth="1"/>
    <col min="468" max="468" width="16.140625" bestFit="1" customWidth="1"/>
    <col min="469" max="469" width="14.5703125" bestFit="1" customWidth="1"/>
    <col min="470" max="470" width="16.140625" bestFit="1" customWidth="1"/>
    <col min="471" max="471" width="14.5703125" bestFit="1" customWidth="1"/>
    <col min="472" max="472" width="16.140625" bestFit="1" customWidth="1"/>
    <col min="473" max="473" width="14.5703125" bestFit="1" customWidth="1"/>
    <col min="474" max="474" width="16.140625" bestFit="1" customWidth="1"/>
    <col min="475" max="475" width="14.5703125" bestFit="1" customWidth="1"/>
    <col min="476" max="476" width="21.85546875" bestFit="1" customWidth="1"/>
    <col min="477" max="477" width="15.5703125" bestFit="1" customWidth="1"/>
    <col min="478" max="478" width="14.5703125" bestFit="1" customWidth="1"/>
    <col min="479" max="479" width="21.85546875" bestFit="1" customWidth="1"/>
    <col min="480" max="480" width="15.5703125" bestFit="1" customWidth="1"/>
    <col min="481" max="481" width="14.5703125" bestFit="1" customWidth="1"/>
    <col min="482" max="482" width="21.85546875" bestFit="1" customWidth="1"/>
    <col min="483" max="483" width="15.5703125" bestFit="1" customWidth="1"/>
    <col min="484" max="484" width="14.5703125" bestFit="1" customWidth="1"/>
    <col min="485" max="485" width="21.85546875" bestFit="1" customWidth="1"/>
    <col min="486" max="487" width="14.5703125" bestFit="1" customWidth="1"/>
    <col min="488" max="488" width="21.85546875" bestFit="1" customWidth="1"/>
    <col min="489" max="489" width="15.5703125" bestFit="1" customWidth="1"/>
    <col min="490" max="490" width="14.5703125" bestFit="1" customWidth="1"/>
    <col min="491" max="491" width="17.42578125" bestFit="1" customWidth="1"/>
    <col min="492" max="492" width="15.5703125" bestFit="1" customWidth="1"/>
    <col min="493" max="493" width="14.5703125" bestFit="1" customWidth="1"/>
    <col min="494" max="494" width="17.42578125" bestFit="1" customWidth="1"/>
    <col min="495" max="496" width="14.5703125" bestFit="1" customWidth="1"/>
    <col min="497" max="497" width="17.42578125" bestFit="1" customWidth="1"/>
    <col min="498" max="498" width="15.5703125" bestFit="1" customWidth="1"/>
    <col min="499" max="499" width="14.5703125" bestFit="1" customWidth="1"/>
    <col min="500" max="500" width="10.85546875" bestFit="1" customWidth="1"/>
    <col min="501" max="501" width="17.42578125" bestFit="1" customWidth="1"/>
    <col min="502" max="502" width="15.5703125" bestFit="1" customWidth="1"/>
    <col min="503" max="503" width="14.5703125" bestFit="1" customWidth="1"/>
    <col min="504" max="504" width="11.85546875" bestFit="1" customWidth="1"/>
    <col min="505" max="505" width="17.42578125" bestFit="1" customWidth="1"/>
    <col min="506" max="506" width="15.5703125" bestFit="1" customWidth="1"/>
    <col min="507" max="507" width="14.5703125" bestFit="1" customWidth="1"/>
    <col min="508" max="508" width="17.42578125" bestFit="1" customWidth="1"/>
    <col min="509" max="510" width="14.5703125" bestFit="1" customWidth="1"/>
    <col min="511" max="511" width="16.140625" bestFit="1" customWidth="1"/>
    <col min="512" max="512" width="15.5703125" bestFit="1" customWidth="1"/>
    <col min="513" max="513" width="14.5703125" bestFit="1" customWidth="1"/>
    <col min="514" max="514" width="11.85546875" bestFit="1" customWidth="1"/>
    <col min="515" max="515" width="16.140625" bestFit="1" customWidth="1"/>
    <col min="516" max="516" width="15.5703125" bestFit="1" customWidth="1"/>
    <col min="517" max="517" width="14.5703125" bestFit="1" customWidth="1"/>
    <col min="518" max="518" width="11.85546875" bestFit="1" customWidth="1"/>
    <col min="519" max="519" width="16.140625" bestFit="1" customWidth="1"/>
    <col min="520" max="520" width="15.5703125" bestFit="1" customWidth="1"/>
    <col min="521" max="521" width="14.5703125" bestFit="1" customWidth="1"/>
    <col min="522" max="522" width="16.140625" bestFit="1" customWidth="1"/>
    <col min="523" max="524" width="14.5703125" bestFit="1" customWidth="1"/>
    <col min="525" max="525" width="16.140625" bestFit="1" customWidth="1"/>
    <col min="526" max="526" width="15.5703125" bestFit="1" customWidth="1"/>
    <col min="527" max="527" width="14.5703125" bestFit="1" customWidth="1"/>
    <col min="528" max="528" width="11.85546875" bestFit="1" customWidth="1"/>
    <col min="529" max="529" width="16.140625" bestFit="1" customWidth="1"/>
    <col min="530" max="530" width="15.5703125" bestFit="1" customWidth="1"/>
    <col min="531" max="531" width="14.5703125" bestFit="1" customWidth="1"/>
    <col min="532" max="532" width="11.85546875" bestFit="1" customWidth="1"/>
    <col min="533" max="533" width="17.42578125" bestFit="1" customWidth="1"/>
    <col min="534" max="534" width="14.5703125" bestFit="1" customWidth="1"/>
    <col min="535" max="535" width="17.42578125" bestFit="1" customWidth="1"/>
    <col min="536" max="536" width="14.5703125" bestFit="1" customWidth="1"/>
    <col min="537" max="537" width="17.42578125" bestFit="1" customWidth="1"/>
    <col min="538" max="538" width="14.5703125" bestFit="1" customWidth="1"/>
    <col min="539" max="539" width="17.42578125" bestFit="1" customWidth="1"/>
    <col min="540" max="540" width="14.5703125" bestFit="1" customWidth="1"/>
    <col min="541" max="541" width="27.140625" bestFit="1" customWidth="1"/>
    <col min="542" max="542" width="14.5703125" bestFit="1" customWidth="1"/>
    <col min="543" max="543" width="28.140625" bestFit="1" customWidth="1"/>
    <col min="544" max="544" width="12.85546875" bestFit="1" customWidth="1"/>
    <col min="545" max="545" width="27.28515625" bestFit="1" customWidth="1"/>
    <col min="546" max="546" width="14.5703125" bestFit="1" customWidth="1"/>
    <col min="547" max="547" width="28.28515625" bestFit="1" customWidth="1"/>
    <col min="548" max="548" width="14.5703125" bestFit="1" customWidth="1"/>
    <col min="549" max="549" width="22.42578125" bestFit="1" customWidth="1"/>
    <col min="550" max="551" width="15.5703125" bestFit="1" customWidth="1"/>
    <col min="552" max="552" width="14.5703125" bestFit="1" customWidth="1"/>
    <col min="553" max="553" width="21.85546875" bestFit="1" customWidth="1"/>
    <col min="554" max="555" width="15.5703125" bestFit="1" customWidth="1"/>
    <col min="556" max="556" width="14.5703125" bestFit="1" customWidth="1"/>
    <col min="557" max="557" width="21.140625" bestFit="1" customWidth="1"/>
    <col min="558" max="559" width="15.5703125" bestFit="1" customWidth="1"/>
    <col min="560" max="561" width="14.5703125" bestFit="1" customWidth="1"/>
    <col min="562" max="564" width="12.85546875" bestFit="1" customWidth="1"/>
    <col min="565" max="565" width="16.5703125" bestFit="1" customWidth="1"/>
    <col min="566" max="566" width="12.85546875" bestFit="1" customWidth="1"/>
    <col min="567" max="567" width="20.140625" bestFit="1" customWidth="1"/>
    <col min="568" max="568" width="14.5703125" bestFit="1" customWidth="1"/>
    <col min="569" max="569" width="20.140625" bestFit="1" customWidth="1"/>
    <col min="570" max="570" width="14.5703125" bestFit="1" customWidth="1"/>
    <col min="571" max="571" width="20.140625" bestFit="1" customWidth="1"/>
    <col min="572" max="572" width="14.5703125" bestFit="1" customWidth="1"/>
    <col min="573" max="573" width="20.140625" bestFit="1" customWidth="1"/>
    <col min="574" max="574" width="14.5703125" bestFit="1" customWidth="1"/>
    <col min="575" max="575" width="22.42578125" bestFit="1" customWidth="1"/>
    <col min="576" max="576" width="14.5703125" bestFit="1" customWidth="1"/>
    <col min="577" max="577" width="22.42578125" bestFit="1" customWidth="1"/>
    <col min="578" max="578" width="14.5703125" bestFit="1" customWidth="1"/>
    <col min="579" max="579" width="22.42578125" bestFit="1" customWidth="1"/>
    <col min="580" max="580" width="14.5703125" bestFit="1" customWidth="1"/>
    <col min="581" max="581" width="22.42578125" bestFit="1" customWidth="1"/>
    <col min="582" max="582" width="14.5703125" bestFit="1" customWidth="1"/>
    <col min="583" max="583" width="20.140625" bestFit="1" customWidth="1"/>
    <col min="584" max="584" width="14.5703125" bestFit="1" customWidth="1"/>
    <col min="585" max="585" width="20.140625" bestFit="1" customWidth="1"/>
    <col min="586" max="586" width="14.5703125" bestFit="1" customWidth="1"/>
    <col min="587" max="587" width="20.140625" bestFit="1" customWidth="1"/>
    <col min="588" max="588" width="14.5703125" bestFit="1" customWidth="1"/>
    <col min="589" max="589" width="20.140625" bestFit="1" customWidth="1"/>
    <col min="590" max="590" width="14.5703125" bestFit="1" customWidth="1"/>
    <col min="591" max="591" width="20.140625" bestFit="1" customWidth="1"/>
    <col min="592" max="592" width="14.5703125" bestFit="1" customWidth="1"/>
    <col min="593" max="593" width="20.140625" bestFit="1" customWidth="1"/>
    <col min="594" max="594" width="14.5703125" bestFit="1" customWidth="1"/>
    <col min="595" max="595" width="20.140625" bestFit="1" customWidth="1"/>
    <col min="596" max="596" width="14.5703125" bestFit="1" customWidth="1"/>
    <col min="597" max="597" width="20.140625" bestFit="1" customWidth="1"/>
    <col min="598" max="598" width="14.5703125" bestFit="1" customWidth="1"/>
    <col min="599" max="599" width="20.140625" bestFit="1" customWidth="1"/>
    <col min="600" max="600" width="14.5703125" bestFit="1" customWidth="1"/>
    <col min="601" max="601" width="22.42578125" bestFit="1" customWidth="1"/>
    <col min="602" max="602" width="14.5703125" bestFit="1" customWidth="1"/>
    <col min="603" max="603" width="22.42578125" bestFit="1" customWidth="1"/>
    <col min="604" max="604" width="14.5703125" bestFit="1" customWidth="1"/>
    <col min="605" max="605" width="22.42578125" bestFit="1" customWidth="1"/>
    <col min="606" max="606" width="14.5703125" bestFit="1" customWidth="1"/>
    <col min="607" max="607" width="22.42578125" bestFit="1" customWidth="1"/>
    <col min="608" max="608" width="14.5703125" bestFit="1" customWidth="1"/>
    <col min="609" max="609" width="22.42578125" bestFit="1" customWidth="1"/>
    <col min="610" max="610" width="14.5703125" bestFit="1" customWidth="1"/>
    <col min="611" max="611" width="19.28515625" bestFit="1" customWidth="1"/>
    <col min="612" max="612" width="14.5703125" bestFit="1" customWidth="1"/>
    <col min="613" max="613" width="27.140625" bestFit="1" customWidth="1"/>
    <col min="614" max="614" width="14.5703125" bestFit="1" customWidth="1"/>
    <col min="615" max="615" width="28.140625" bestFit="1" customWidth="1"/>
    <col min="616" max="616" width="14.5703125" bestFit="1" customWidth="1"/>
    <col min="617" max="617" width="27.28515625" bestFit="1" customWidth="1"/>
    <col min="618" max="618" width="14.5703125" bestFit="1" customWidth="1"/>
    <col min="619" max="619" width="17.42578125" bestFit="1" customWidth="1"/>
    <col min="620" max="620" width="14.5703125" bestFit="1" customWidth="1"/>
    <col min="621" max="621" width="10.85546875" bestFit="1" customWidth="1"/>
    <col min="622" max="622" width="18.42578125" bestFit="1" customWidth="1"/>
    <col min="623" max="623" width="14.5703125" bestFit="1" customWidth="1"/>
    <col min="624" max="624" width="17.5703125" bestFit="1" customWidth="1"/>
    <col min="625" max="625" width="14.5703125" bestFit="1" customWidth="1"/>
    <col min="626" max="626" width="10.85546875" bestFit="1" customWidth="1"/>
    <col min="627" max="627" width="18.28515625" bestFit="1" customWidth="1"/>
  </cols>
  <sheetData>
    <row r="1" spans="1:18" x14ac:dyDescent="0.25">
      <c r="A1" s="7" t="s">
        <v>38</v>
      </c>
      <c r="B1" s="8"/>
      <c r="C1" s="8"/>
      <c r="E1" s="8" t="s">
        <v>280</v>
      </c>
      <c r="F1" s="8"/>
      <c r="G1" s="8"/>
      <c r="I1" s="9" t="s">
        <v>0</v>
      </c>
      <c r="J1" s="9" t="s">
        <v>265</v>
      </c>
    </row>
    <row r="2" spans="1:18" x14ac:dyDescent="0.25">
      <c r="A2" s="9" t="s">
        <v>0</v>
      </c>
      <c r="B2" s="9" t="s">
        <v>335</v>
      </c>
      <c r="C2" s="9" t="s">
        <v>277</v>
      </c>
      <c r="E2" s="9" t="s">
        <v>0</v>
      </c>
      <c r="F2" s="9" t="s">
        <v>334</v>
      </c>
      <c r="G2" s="9" t="s">
        <v>277</v>
      </c>
      <c r="I2" s="10" t="s">
        <v>273</v>
      </c>
      <c r="J2" s="21">
        <v>1079650960.369276</v>
      </c>
      <c r="M2" s="8" t="s">
        <v>0</v>
      </c>
      <c r="N2" s="8" t="s">
        <v>35</v>
      </c>
    </row>
    <row r="3" spans="1:18" x14ac:dyDescent="0.25">
      <c r="A3" s="10" t="s">
        <v>10</v>
      </c>
      <c r="B3" s="21">
        <v>696896625.81108391</v>
      </c>
      <c r="C3" s="21">
        <v>22148.311641858698</v>
      </c>
      <c r="E3" s="10" t="s">
        <v>19</v>
      </c>
      <c r="F3" s="21">
        <v>41901163.233199969</v>
      </c>
      <c r="G3" s="21">
        <v>1331.6752974161757</v>
      </c>
      <c r="I3" s="10" t="s">
        <v>275</v>
      </c>
      <c r="J3" s="21">
        <v>858952670.31859183</v>
      </c>
      <c r="M3" s="12" t="s">
        <v>272</v>
      </c>
      <c r="N3" s="22">
        <v>264086542.7295996</v>
      </c>
    </row>
    <row r="4" spans="1:18" x14ac:dyDescent="0.25">
      <c r="A4" s="10" t="s">
        <v>3</v>
      </c>
      <c r="B4" s="21">
        <v>526969463.24260795</v>
      </c>
      <c r="C4" s="21">
        <v>16747.797973704368</v>
      </c>
      <c r="E4" s="10" t="s">
        <v>16</v>
      </c>
      <c r="F4" s="21">
        <v>38882595.009199992</v>
      </c>
      <c r="G4" s="21">
        <v>1235.7411412426502</v>
      </c>
      <c r="I4" s="10" t="s">
        <v>274</v>
      </c>
      <c r="J4" s="21">
        <v>537860107.79719818</v>
      </c>
      <c r="M4" s="12" t="s">
        <v>273</v>
      </c>
      <c r="N4" s="22">
        <v>1189845408.3578813</v>
      </c>
    </row>
    <row r="5" spans="1:18" x14ac:dyDescent="0.25">
      <c r="A5" s="10" t="s">
        <v>8</v>
      </c>
      <c r="B5" s="21">
        <v>411207275.12560427</v>
      </c>
      <c r="C5" s="21">
        <v>13068.720010348141</v>
      </c>
      <c r="E5" s="10" t="s">
        <v>17</v>
      </c>
      <c r="F5" s="21">
        <v>38595035.722400025</v>
      </c>
      <c r="G5" s="21">
        <v>1226.6021205275711</v>
      </c>
      <c r="I5" s="10" t="s">
        <v>272</v>
      </c>
      <c r="J5" s="21">
        <v>236216849.18269965</v>
      </c>
      <c r="M5" s="12" t="s">
        <v>274</v>
      </c>
      <c r="N5" s="22">
        <v>542468862.43959808</v>
      </c>
    </row>
    <row r="6" spans="1:18" x14ac:dyDescent="0.25">
      <c r="A6" s="10" t="s">
        <v>4</v>
      </c>
      <c r="B6" s="21">
        <v>263099145.85090011</v>
      </c>
      <c r="C6" s="21">
        <v>8361.6445527061842</v>
      </c>
      <c r="E6" s="10" t="s">
        <v>18</v>
      </c>
      <c r="F6" s="21">
        <v>38426845.587300137</v>
      </c>
      <c r="G6" s="21">
        <v>1221.2568119275429</v>
      </c>
      <c r="I6" s="10" t="s">
        <v>1</v>
      </c>
      <c r="J6" s="21">
        <v>2712680587.6677861</v>
      </c>
      <c r="M6" s="12" t="s">
        <v>275</v>
      </c>
      <c r="N6" s="22">
        <v>930569310.51429152</v>
      </c>
    </row>
    <row r="7" spans="1:18" x14ac:dyDescent="0.25">
      <c r="A7" s="10" t="s">
        <v>7</v>
      </c>
      <c r="B7" s="21">
        <v>253771294.44459799</v>
      </c>
      <c r="C7" s="21">
        <v>8065.1928951087875</v>
      </c>
      <c r="E7" s="10" t="s">
        <v>15</v>
      </c>
      <c r="F7" s="21">
        <v>38056813.105700061</v>
      </c>
      <c r="G7" s="21">
        <v>1209.4966822088054</v>
      </c>
      <c r="M7" s="12" t="s">
        <v>1</v>
      </c>
      <c r="N7" s="22">
        <v>2926970124.0413594</v>
      </c>
    </row>
    <row r="8" spans="1:18" x14ac:dyDescent="0.25">
      <c r="A8" s="10" t="s">
        <v>9</v>
      </c>
      <c r="B8" s="21">
        <v>226427460.25189769</v>
      </c>
      <c r="C8" s="21">
        <v>7196.1690847575937</v>
      </c>
      <c r="E8" s="10" t="s">
        <v>1</v>
      </c>
      <c r="F8" s="21">
        <v>195862452.65780008</v>
      </c>
      <c r="G8" s="21">
        <v>6224.7720533227421</v>
      </c>
    </row>
    <row r="9" spans="1:18" x14ac:dyDescent="0.25">
      <c r="A9" s="10" t="s">
        <v>5</v>
      </c>
      <c r="B9" s="21">
        <v>198158287.86850035</v>
      </c>
      <c r="C9" s="21">
        <v>6297.7367827268508</v>
      </c>
    </row>
    <row r="10" spans="1:18" x14ac:dyDescent="0.25">
      <c r="A10" s="10" t="s">
        <v>11</v>
      </c>
      <c r="B10" s="21">
        <v>187208421.64119896</v>
      </c>
      <c r="C10" s="21">
        <v>5949.7353135610665</v>
      </c>
      <c r="E10" s="12" t="s">
        <v>264</v>
      </c>
      <c r="F10" s="8"/>
      <c r="G10" s="8"/>
      <c r="H10" s="8"/>
      <c r="I10" s="8" t="s">
        <v>269</v>
      </c>
      <c r="J10" s="8"/>
    </row>
    <row r="11" spans="1:18" x14ac:dyDescent="0.25">
      <c r="A11" s="10" t="s">
        <v>6</v>
      </c>
      <c r="B11" s="21">
        <v>92658225.645500079</v>
      </c>
      <c r="C11" s="21">
        <v>2944.8029761798848</v>
      </c>
      <c r="E11" s="9" t="s">
        <v>0</v>
      </c>
      <c r="F11" s="9" t="s">
        <v>278</v>
      </c>
      <c r="G11" s="9" t="s">
        <v>277</v>
      </c>
      <c r="H11" s="9" t="s">
        <v>276</v>
      </c>
      <c r="I11" s="9" t="s">
        <v>0</v>
      </c>
      <c r="J11" s="9" t="s">
        <v>338</v>
      </c>
    </row>
    <row r="12" spans="1:18" x14ac:dyDescent="0.25">
      <c r="A12" s="10" t="s">
        <v>2</v>
      </c>
      <c r="B12" s="21">
        <v>70573924.159500182</v>
      </c>
      <c r="C12" s="21">
        <v>2242.9341859049796</v>
      </c>
      <c r="E12" s="10">
        <v>2011</v>
      </c>
      <c r="F12" s="21">
        <v>59073464.542099416</v>
      </c>
      <c r="G12" s="21">
        <v>5419.7367471444131</v>
      </c>
      <c r="H12" s="21">
        <v>111458552.20679954</v>
      </c>
      <c r="I12" s="10">
        <v>2011</v>
      </c>
      <c r="J12" s="11">
        <v>0.34640688398755376</v>
      </c>
    </row>
    <row r="13" spans="1:18" x14ac:dyDescent="0.25">
      <c r="A13" s="10" t="s">
        <v>1</v>
      </c>
      <c r="B13" s="21">
        <v>2926970124.0413594</v>
      </c>
      <c r="C13" s="21">
        <v>93023.04541685553</v>
      </c>
      <c r="E13" s="10">
        <v>2012</v>
      </c>
      <c r="F13" s="21">
        <v>743840639.82658339</v>
      </c>
      <c r="G13" s="21">
        <v>28836.750101070491</v>
      </c>
      <c r="H13" s="21">
        <v>163507702.10359964</v>
      </c>
      <c r="I13" s="10">
        <v>2012</v>
      </c>
      <c r="J13" s="11">
        <v>0.81979610856424423</v>
      </c>
    </row>
    <row r="14" spans="1:18" x14ac:dyDescent="0.25">
      <c r="A14" s="2"/>
      <c r="B14" s="3"/>
      <c r="E14" s="10">
        <v>2013</v>
      </c>
      <c r="F14" s="21">
        <v>1160351537.0116947</v>
      </c>
      <c r="G14" s="21">
        <v>42323.065640441579</v>
      </c>
      <c r="H14" s="21">
        <v>171343723.36479956</v>
      </c>
      <c r="I14" s="10">
        <v>2013</v>
      </c>
      <c r="J14" s="11">
        <v>0.87133413442024454</v>
      </c>
    </row>
    <row r="15" spans="1:18" x14ac:dyDescent="0.25">
      <c r="A15" s="12" t="s">
        <v>39</v>
      </c>
      <c r="B15" s="9"/>
      <c r="E15" s="10">
        <v>2014</v>
      </c>
      <c r="F15" s="21">
        <v>356667269.2466954</v>
      </c>
      <c r="G15" s="21">
        <v>16443.492928199426</v>
      </c>
      <c r="H15" s="21">
        <v>160727235.73909956</v>
      </c>
      <c r="I15" s="10">
        <v>2014</v>
      </c>
      <c r="J15" s="11">
        <v>0.68935264253818795</v>
      </c>
      <c r="R15" s="2"/>
    </row>
    <row r="16" spans="1:18" x14ac:dyDescent="0.25">
      <c r="A16" s="9" t="s">
        <v>0</v>
      </c>
      <c r="B16" s="9" t="s">
        <v>35</v>
      </c>
      <c r="E16" s="10" t="s">
        <v>1</v>
      </c>
      <c r="F16" s="21">
        <v>2732068570.7549605</v>
      </c>
      <c r="G16" s="21">
        <v>93023.04541685553</v>
      </c>
      <c r="H16" s="21">
        <v>194901553.28639919</v>
      </c>
      <c r="I16" s="10" t="s">
        <v>1</v>
      </c>
      <c r="J16" s="11">
        <v>0.93341184056320592</v>
      </c>
    </row>
    <row r="17" spans="1:20" x14ac:dyDescent="0.25">
      <c r="A17" s="10" t="s">
        <v>12</v>
      </c>
      <c r="B17" s="21">
        <v>526760858.32650739</v>
      </c>
    </row>
    <row r="18" spans="1:20" x14ac:dyDescent="0.25">
      <c r="A18" s="10" t="s">
        <v>14</v>
      </c>
      <c r="B18" s="21">
        <v>187196774.22969878</v>
      </c>
      <c r="I18" s="8" t="s">
        <v>266</v>
      </c>
      <c r="J18" s="8"/>
      <c r="T18" s="5"/>
    </row>
    <row r="19" spans="1:20" x14ac:dyDescent="0.25">
      <c r="A19" s="10" t="s">
        <v>13</v>
      </c>
      <c r="B19" s="21">
        <v>100909291.77439985</v>
      </c>
      <c r="I19" s="9" t="s">
        <v>0</v>
      </c>
      <c r="J19" s="9" t="s">
        <v>265</v>
      </c>
      <c r="K19" s="9" t="s">
        <v>339</v>
      </c>
    </row>
    <row r="20" spans="1:20" x14ac:dyDescent="0.25">
      <c r="A20" s="10" t="s">
        <v>1</v>
      </c>
      <c r="B20" s="21">
        <v>814866924.33059645</v>
      </c>
      <c r="I20" s="10" t="s">
        <v>20</v>
      </c>
      <c r="J20" s="21">
        <v>49700162.427200057</v>
      </c>
      <c r="K20" s="21">
        <v>5084531.1295361873</v>
      </c>
    </row>
    <row r="21" spans="1:20" x14ac:dyDescent="0.25">
      <c r="I21" s="10" t="s">
        <v>23</v>
      </c>
      <c r="J21" s="21">
        <v>47438982.512400001</v>
      </c>
      <c r="K21" s="21">
        <v>5084531.1295361873</v>
      </c>
      <c r="R21" s="2"/>
      <c r="S21" s="3"/>
    </row>
    <row r="22" spans="1:20" x14ac:dyDescent="0.25">
      <c r="I22" s="10" t="s">
        <v>33</v>
      </c>
      <c r="J22" s="21">
        <v>46080376.569700003</v>
      </c>
      <c r="K22" s="21">
        <v>5084531.1295361873</v>
      </c>
    </row>
    <row r="23" spans="1:20" x14ac:dyDescent="0.25">
      <c r="A23" s="12" t="s">
        <v>263</v>
      </c>
      <c r="I23" s="10" t="s">
        <v>32</v>
      </c>
      <c r="J23" s="21">
        <v>44788938.586299971</v>
      </c>
      <c r="K23" s="21">
        <v>5084531.1295361873</v>
      </c>
    </row>
    <row r="24" spans="1:20" x14ac:dyDescent="0.25">
      <c r="A24" s="9" t="s">
        <v>277</v>
      </c>
      <c r="C24" s="9" t="s">
        <v>279</v>
      </c>
      <c r="D24" s="3"/>
      <c r="E24" s="8" t="s">
        <v>270</v>
      </c>
      <c r="I24" s="10" t="s">
        <v>34</v>
      </c>
      <c r="J24" s="21">
        <v>43104381.357100055</v>
      </c>
      <c r="K24" s="21">
        <v>5084531.1295361873</v>
      </c>
    </row>
    <row r="25" spans="1:20" x14ac:dyDescent="0.25">
      <c r="A25" s="21">
        <v>93023.04541685553</v>
      </c>
      <c r="C25" s="9">
        <v>31465</v>
      </c>
      <c r="E25" s="9" t="s">
        <v>271</v>
      </c>
      <c r="G25" s="8" t="s">
        <v>35</v>
      </c>
      <c r="I25" s="10" t="s">
        <v>24</v>
      </c>
      <c r="J25" s="21">
        <v>39172277.379299976</v>
      </c>
      <c r="K25" s="21">
        <v>5084531.1295361873</v>
      </c>
    </row>
    <row r="26" spans="1:20" x14ac:dyDescent="0.25">
      <c r="A26" s="13">
        <f>GETPIVOTDATA("[Measures].[Ticket Médio]",$A$24)</f>
        <v>93023.04541685553</v>
      </c>
      <c r="C26" s="19">
        <f>GETPIVOTDATA("[Measures].[Qtd]",$C$24)</f>
        <v>31465</v>
      </c>
      <c r="E26" s="11">
        <v>11.236038789609761</v>
      </c>
      <c r="G26" s="22">
        <v>2926970124.0413594</v>
      </c>
      <c r="I26" s="10" t="s">
        <v>25</v>
      </c>
      <c r="J26" s="21">
        <v>34536585.216100007</v>
      </c>
      <c r="K26" s="21">
        <v>5084531.1295361873</v>
      </c>
    </row>
    <row r="27" spans="1:20" x14ac:dyDescent="0.25">
      <c r="E27" s="14">
        <f>GETPIVOTDATA("[Measures].[Retorno sobre invertimento(ROI)]",$E$25)</f>
        <v>11.236038789609761</v>
      </c>
      <c r="G27" s="15">
        <f>GETPIVOTDATA("[Measures].[Total Vendas Esse]",$G$25)</f>
        <v>2926970124.0413594</v>
      </c>
      <c r="I27" s="10" t="s">
        <v>21</v>
      </c>
      <c r="J27" s="21">
        <v>29952792.416599993</v>
      </c>
      <c r="K27" s="21">
        <v>5084531.1295361873</v>
      </c>
    </row>
    <row r="28" spans="1:20" x14ac:dyDescent="0.25">
      <c r="I28" s="10" t="s">
        <v>22</v>
      </c>
      <c r="J28" s="21">
        <v>26872604.249399971</v>
      </c>
      <c r="K28" s="21">
        <v>5084531.1295361873</v>
      </c>
    </row>
    <row r="29" spans="1:20" x14ac:dyDescent="0.25">
      <c r="A29" s="8" t="s">
        <v>333</v>
      </c>
      <c r="B29" s="8"/>
      <c r="I29" s="10" t="s">
        <v>29</v>
      </c>
      <c r="J29" s="21">
        <v>24315443.380200032</v>
      </c>
      <c r="K29" s="21">
        <v>5084531.1295361873</v>
      </c>
    </row>
    <row r="30" spans="1:20" x14ac:dyDescent="0.25">
      <c r="A30" s="8" t="s">
        <v>0</v>
      </c>
      <c r="B30" s="8" t="s">
        <v>327</v>
      </c>
      <c r="D30" s="8" t="s">
        <v>0</v>
      </c>
      <c r="E30" s="8" t="s">
        <v>326</v>
      </c>
      <c r="I30" s="10" t="s">
        <v>336</v>
      </c>
      <c r="J30" s="21">
        <v>-4973180.7798999986</v>
      </c>
      <c r="K30" s="21">
        <v>5084531.1295361873</v>
      </c>
    </row>
    <row r="31" spans="1:20" x14ac:dyDescent="0.25">
      <c r="A31" s="12" t="s">
        <v>329</v>
      </c>
      <c r="B31" s="8">
        <v>1033</v>
      </c>
      <c r="C31" s="3"/>
      <c r="D31" s="12">
        <v>2011</v>
      </c>
      <c r="E31" s="16">
        <v>1520042.5830080197</v>
      </c>
      <c r="I31" s="10" t="s">
        <v>237</v>
      </c>
      <c r="J31" s="21">
        <v>-5420470.8537999978</v>
      </c>
      <c r="K31" s="21">
        <v>5084531.1295361873</v>
      </c>
    </row>
    <row r="32" spans="1:20" x14ac:dyDescent="0.25">
      <c r="A32" s="12" t="s">
        <v>332</v>
      </c>
      <c r="B32" s="8">
        <v>1084</v>
      </c>
      <c r="C32" s="3"/>
      <c r="D32" s="12">
        <v>2012</v>
      </c>
      <c r="E32" s="16">
        <v>3404667.3913703253</v>
      </c>
      <c r="I32" s="10" t="s">
        <v>103</v>
      </c>
      <c r="J32" s="21">
        <v>-5886535.6553000016</v>
      </c>
      <c r="K32" s="21">
        <v>5084531.1295361873</v>
      </c>
    </row>
    <row r="33" spans="1:11" x14ac:dyDescent="0.25">
      <c r="A33" s="12" t="s">
        <v>330</v>
      </c>
      <c r="B33" s="8">
        <v>1127</v>
      </c>
      <c r="C33" s="3"/>
      <c r="D33" s="12">
        <v>2013</v>
      </c>
      <c r="E33" s="16">
        <v>3689429.1252967087</v>
      </c>
      <c r="I33" s="10" t="s">
        <v>135</v>
      </c>
      <c r="J33" s="21">
        <v>-5984617.6906999992</v>
      </c>
      <c r="K33" s="21">
        <v>5084531.1295361873</v>
      </c>
    </row>
    <row r="34" spans="1:11" x14ac:dyDescent="0.25">
      <c r="A34" s="12" t="s">
        <v>331</v>
      </c>
      <c r="B34" s="8">
        <v>1397</v>
      </c>
      <c r="C34" s="3"/>
      <c r="D34" s="12">
        <v>2014</v>
      </c>
      <c r="E34" s="16">
        <v>3292058.1329113077</v>
      </c>
      <c r="F34" s="3"/>
      <c r="I34" s="10" t="s">
        <v>115</v>
      </c>
      <c r="J34" s="21">
        <v>-6014387.987800004</v>
      </c>
      <c r="K34" s="21">
        <v>5084531.1295361873</v>
      </c>
    </row>
    <row r="35" spans="1:11" x14ac:dyDescent="0.25">
      <c r="A35" s="12" t="s">
        <v>328</v>
      </c>
      <c r="B35" s="8">
        <v>1617</v>
      </c>
      <c r="C35" s="3"/>
      <c r="D35" s="12" t="s">
        <v>1</v>
      </c>
      <c r="E35" s="16">
        <v>4554469.284461027</v>
      </c>
      <c r="F35" s="3"/>
      <c r="I35" s="10" t="s">
        <v>174</v>
      </c>
      <c r="J35" s="21">
        <v>-6143756.7693000035</v>
      </c>
      <c r="K35" s="21">
        <v>5084531.1295361873</v>
      </c>
    </row>
    <row r="36" spans="1:11" x14ac:dyDescent="0.25">
      <c r="A36" s="12" t="s">
        <v>1</v>
      </c>
      <c r="B36" s="8">
        <v>6258</v>
      </c>
      <c r="C36" s="3"/>
      <c r="D36" s="3"/>
      <c r="I36" s="10" t="s">
        <v>162</v>
      </c>
      <c r="J36" s="21">
        <v>-6301289.9878000002</v>
      </c>
      <c r="K36" s="21">
        <v>5084531.1295361873</v>
      </c>
    </row>
    <row r="37" spans="1:11" x14ac:dyDescent="0.25">
      <c r="C37" s="3"/>
      <c r="D37" s="3"/>
      <c r="I37" s="10" t="s">
        <v>185</v>
      </c>
      <c r="J37" s="21">
        <v>-6344865.975800002</v>
      </c>
      <c r="K37" s="21">
        <v>5084531.1295361873</v>
      </c>
    </row>
    <row r="38" spans="1:11" x14ac:dyDescent="0.25">
      <c r="A38" t="s">
        <v>44</v>
      </c>
      <c r="B38" s="3"/>
      <c r="C38" t="s">
        <v>57</v>
      </c>
      <c r="F38" s="8" t="s">
        <v>341</v>
      </c>
      <c r="G38" s="2"/>
      <c r="I38" s="10" t="s">
        <v>148</v>
      </c>
      <c r="J38" s="21">
        <v>-6455942.4530999977</v>
      </c>
      <c r="K38" s="21">
        <v>5084531.1295361873</v>
      </c>
    </row>
    <row r="39" spans="1:11" x14ac:dyDescent="0.25">
      <c r="A39" s="1" t="s">
        <v>0</v>
      </c>
      <c r="B39" t="s">
        <v>40</v>
      </c>
      <c r="C39" s="1" t="s">
        <v>0</v>
      </c>
      <c r="D39" t="s">
        <v>40</v>
      </c>
      <c r="F39" s="8" t="s">
        <v>340</v>
      </c>
      <c r="I39" s="10" t="s">
        <v>79</v>
      </c>
      <c r="J39" s="21">
        <v>-9336455.0643000044</v>
      </c>
      <c r="K39" s="21">
        <v>5084531.1295361873</v>
      </c>
    </row>
    <row r="40" spans="1:11" x14ac:dyDescent="0.25">
      <c r="A40" s="2" t="s">
        <v>36</v>
      </c>
      <c r="B40" s="20">
        <v>32305691.396800064</v>
      </c>
      <c r="C40" s="2" t="s">
        <v>54</v>
      </c>
      <c r="D40" s="20">
        <v>7426610.643399993</v>
      </c>
      <c r="F40" s="17">
        <v>0.86829855117945498</v>
      </c>
      <c r="I40" s="10" t="s">
        <v>1</v>
      </c>
      <c r="J40" s="21">
        <v>348250238.10150051</v>
      </c>
      <c r="K40" s="21">
        <v>5084531.1295361873</v>
      </c>
    </row>
    <row r="41" spans="1:11" x14ac:dyDescent="0.25">
      <c r="A41" s="2" t="s">
        <v>43</v>
      </c>
      <c r="B41" s="20">
        <v>14874601.767699992</v>
      </c>
      <c r="C41" s="2" t="s">
        <v>53</v>
      </c>
      <c r="D41" s="20">
        <v>7423411.2039000019</v>
      </c>
      <c r="F41" s="5">
        <f>GETPIVOTDATA("[Measures].[PctRecompra]",$F$39)</f>
        <v>0.86829855117945498</v>
      </c>
    </row>
    <row r="42" spans="1:11" x14ac:dyDescent="0.25">
      <c r="A42" s="2" t="s">
        <v>41</v>
      </c>
      <c r="B42" s="20">
        <v>11965191.187100016</v>
      </c>
      <c r="C42" s="2" t="s">
        <v>55</v>
      </c>
      <c r="D42" s="20">
        <v>7239495.3667999981</v>
      </c>
    </row>
    <row r="43" spans="1:11" x14ac:dyDescent="0.25">
      <c r="A43" s="2" t="s">
        <v>42</v>
      </c>
      <c r="B43" s="20">
        <v>8002938.9970000088</v>
      </c>
      <c r="C43" s="2" t="s">
        <v>48</v>
      </c>
      <c r="D43" s="20">
        <v>6942815.7661999958</v>
      </c>
    </row>
    <row r="44" spans="1:11" x14ac:dyDescent="0.25">
      <c r="A44" s="2" t="s">
        <v>37</v>
      </c>
      <c r="B44" s="20">
        <v>3330909.2897000024</v>
      </c>
      <c r="C44" s="2" t="s">
        <v>51</v>
      </c>
      <c r="D44" s="20">
        <v>6578521.3324999996</v>
      </c>
      <c r="E44" s="2" t="s">
        <v>262</v>
      </c>
    </row>
    <row r="45" spans="1:11" x14ac:dyDescent="0.25">
      <c r="A45" s="2" t="s">
        <v>1</v>
      </c>
      <c r="B45" s="20">
        <v>70479332.638299555</v>
      </c>
      <c r="C45" s="2" t="s">
        <v>50</v>
      </c>
      <c r="D45" s="20">
        <v>6552648.5738000013</v>
      </c>
      <c r="E45" s="1" t="s">
        <v>0</v>
      </c>
      <c r="F45" t="s">
        <v>261</v>
      </c>
    </row>
    <row r="46" spans="1:11" x14ac:dyDescent="0.25">
      <c r="A46" t="s">
        <v>337</v>
      </c>
      <c r="B46" s="3"/>
      <c r="C46" s="2" t="s">
        <v>52</v>
      </c>
      <c r="D46" s="20">
        <v>6305115.8314999985</v>
      </c>
      <c r="E46" s="2" t="s">
        <v>66</v>
      </c>
      <c r="F46" s="20">
        <v>5034266.7399999993</v>
      </c>
    </row>
    <row r="47" spans="1:11" x14ac:dyDescent="0.25">
      <c r="A47" s="1" t="s">
        <v>0</v>
      </c>
      <c r="B47" t="s">
        <v>260</v>
      </c>
      <c r="C47" s="2" t="s">
        <v>45</v>
      </c>
      <c r="D47" s="20">
        <v>5788769.1608999949</v>
      </c>
      <c r="E47" s="2" t="s">
        <v>63</v>
      </c>
      <c r="F47" s="20">
        <v>3379946.3215000001</v>
      </c>
    </row>
    <row r="48" spans="1:11" x14ac:dyDescent="0.25">
      <c r="A48" s="2" t="s">
        <v>79</v>
      </c>
      <c r="B48" s="20">
        <v>5977657.3143000025</v>
      </c>
      <c r="C48" s="2" t="s">
        <v>49</v>
      </c>
      <c r="D48" s="20">
        <v>5556272.2300999947</v>
      </c>
      <c r="E48" s="2" t="s">
        <v>58</v>
      </c>
      <c r="F48" s="20">
        <v>3347165.1964999991</v>
      </c>
    </row>
    <row r="49" spans="1:6" x14ac:dyDescent="0.25">
      <c r="A49" s="2" t="s">
        <v>185</v>
      </c>
      <c r="B49" s="20">
        <v>5050826.4067999991</v>
      </c>
      <c r="C49" s="2" t="s">
        <v>47</v>
      </c>
      <c r="D49" s="20">
        <v>5186032.115899994</v>
      </c>
      <c r="E49" s="2" t="s">
        <v>61</v>
      </c>
      <c r="F49" s="20">
        <v>2821333.515999998</v>
      </c>
    </row>
    <row r="50" spans="1:6" x14ac:dyDescent="0.25">
      <c r="A50" s="2" t="s">
        <v>148</v>
      </c>
      <c r="B50" s="20">
        <v>5050826.4067999991</v>
      </c>
      <c r="C50" s="2" t="s">
        <v>46</v>
      </c>
      <c r="D50" s="20">
        <v>2978027.3706</v>
      </c>
      <c r="E50" s="2" t="s">
        <v>67</v>
      </c>
      <c r="F50" s="20">
        <v>2777684.9109999998</v>
      </c>
    </row>
    <row r="51" spans="1:6" x14ac:dyDescent="0.25">
      <c r="A51" s="2" t="s">
        <v>207</v>
      </c>
      <c r="B51" s="20">
        <v>5034266.7399999993</v>
      </c>
      <c r="C51" s="2" t="s">
        <v>56</v>
      </c>
      <c r="D51" s="20">
        <v>2501613.0427000015</v>
      </c>
      <c r="E51" s="2" t="s">
        <v>65</v>
      </c>
      <c r="F51" s="20">
        <v>2675889.2159999991</v>
      </c>
    </row>
    <row r="52" spans="1:6" x14ac:dyDescent="0.25">
      <c r="A52" s="2" t="s">
        <v>74</v>
      </c>
      <c r="B52" s="20">
        <v>5034266.7399999993</v>
      </c>
      <c r="C52" s="2" t="s">
        <v>1</v>
      </c>
      <c r="D52" s="20">
        <v>70479332.638299555</v>
      </c>
      <c r="E52" s="2" t="s">
        <v>64</v>
      </c>
      <c r="F52" s="20">
        <v>2593901.3108999999</v>
      </c>
    </row>
    <row r="53" spans="1:6" x14ac:dyDescent="0.25">
      <c r="A53" s="2" t="s">
        <v>182</v>
      </c>
      <c r="B53" s="20">
        <v>5003093.7244000034</v>
      </c>
      <c r="E53" s="2" t="s">
        <v>60</v>
      </c>
      <c r="F53" s="20">
        <v>2472770.0523000015</v>
      </c>
    </row>
    <row r="54" spans="1:6" x14ac:dyDescent="0.25">
      <c r="A54" s="2" t="s">
        <v>145</v>
      </c>
      <c r="B54" s="20">
        <v>5003093.7244000034</v>
      </c>
      <c r="E54" s="2" t="s">
        <v>59</v>
      </c>
      <c r="F54" s="20">
        <v>2472770.0523000015</v>
      </c>
    </row>
    <row r="55" spans="1:6" x14ac:dyDescent="0.25">
      <c r="A55" s="2" t="s">
        <v>172</v>
      </c>
      <c r="B55" s="20">
        <v>4945540.1046000021</v>
      </c>
      <c r="E55" s="2" t="s">
        <v>62</v>
      </c>
      <c r="F55" s="20">
        <v>2424284.3650000016</v>
      </c>
    </row>
    <row r="56" spans="1:6" x14ac:dyDescent="0.25">
      <c r="A56" s="2" t="s">
        <v>132</v>
      </c>
      <c r="B56" s="20">
        <v>4945540.1046000021</v>
      </c>
      <c r="E56" s="2" t="s">
        <v>1</v>
      </c>
      <c r="F56" s="20">
        <v>30000011.681499995</v>
      </c>
    </row>
    <row r="57" spans="1:6" x14ac:dyDescent="0.25">
      <c r="A57" s="2" t="s">
        <v>103</v>
      </c>
      <c r="B57" s="20">
        <v>4774270.3785000006</v>
      </c>
    </row>
    <row r="58" spans="1:6" x14ac:dyDescent="0.25">
      <c r="A58" s="2" t="s">
        <v>1</v>
      </c>
      <c r="B58" s="20">
        <v>28424450.196800012</v>
      </c>
    </row>
    <row r="71" spans="4:7" x14ac:dyDescent="0.25">
      <c r="D71" s="1" t="s">
        <v>0</v>
      </c>
      <c r="E71" t="s">
        <v>267</v>
      </c>
      <c r="F71" t="s">
        <v>35</v>
      </c>
      <c r="G71" t="s">
        <v>268</v>
      </c>
    </row>
    <row r="72" spans="4:7" x14ac:dyDescent="0.25">
      <c r="D72" s="2">
        <v>2014</v>
      </c>
    </row>
    <row r="73" spans="4:7" x14ac:dyDescent="0.25">
      <c r="D73" s="4" t="s">
        <v>290</v>
      </c>
      <c r="F73" s="20">
        <v>77386.424000000014</v>
      </c>
    </row>
    <row r="74" spans="4:7" x14ac:dyDescent="0.25">
      <c r="D74" s="4" t="s">
        <v>20</v>
      </c>
      <c r="F74" s="20">
        <v>7760627.7033999991</v>
      </c>
    </row>
    <row r="75" spans="4:7" x14ac:dyDescent="0.25">
      <c r="D75" s="4" t="s">
        <v>68</v>
      </c>
      <c r="E75">
        <v>193834</v>
      </c>
      <c r="F75" s="20"/>
      <c r="G75">
        <v>193970</v>
      </c>
    </row>
    <row r="76" spans="4:7" x14ac:dyDescent="0.25">
      <c r="D76" s="4" t="s">
        <v>291</v>
      </c>
      <c r="F76" s="20">
        <v>6587429.6079999991</v>
      </c>
    </row>
    <row r="77" spans="4:7" x14ac:dyDescent="0.25">
      <c r="D77" s="4" t="s">
        <v>69</v>
      </c>
      <c r="E77">
        <v>47084</v>
      </c>
      <c r="F77" s="20"/>
      <c r="G77">
        <v>47108</v>
      </c>
    </row>
    <row r="78" spans="4:7" x14ac:dyDescent="0.25">
      <c r="D78" s="4" t="s">
        <v>292</v>
      </c>
      <c r="F78" s="20">
        <v>4153949.4804000016</v>
      </c>
    </row>
    <row r="79" spans="4:7" x14ac:dyDescent="0.25">
      <c r="D79" s="4" t="s">
        <v>70</v>
      </c>
      <c r="E79">
        <v>47096</v>
      </c>
      <c r="F79" s="20"/>
      <c r="G79">
        <v>47108</v>
      </c>
    </row>
    <row r="80" spans="4:7" x14ac:dyDescent="0.25">
      <c r="D80" s="4" t="s">
        <v>324</v>
      </c>
      <c r="F80" s="20">
        <v>87616.315800000026</v>
      </c>
    </row>
    <row r="81" spans="4:8" x14ac:dyDescent="0.25">
      <c r="D81" s="4" t="s">
        <v>293</v>
      </c>
      <c r="F81" s="20">
        <v>5739801.985799999</v>
      </c>
    </row>
    <row r="82" spans="4:8" x14ac:dyDescent="0.25">
      <c r="D82" s="4" t="s">
        <v>294</v>
      </c>
      <c r="F82" s="20">
        <v>7393828.1387999989</v>
      </c>
    </row>
    <row r="83" spans="4:8" x14ac:dyDescent="0.25">
      <c r="D83" s="4" t="s">
        <v>71</v>
      </c>
      <c r="E83">
        <v>23414</v>
      </c>
      <c r="F83" s="20"/>
      <c r="G83">
        <v>23554</v>
      </c>
    </row>
    <row r="84" spans="4:8" x14ac:dyDescent="0.25">
      <c r="D84" s="4" t="s">
        <v>322</v>
      </c>
      <c r="F84" s="20">
        <v>1140904.1747999981</v>
      </c>
    </row>
    <row r="85" spans="4:8" x14ac:dyDescent="0.25">
      <c r="D85" s="4" t="s">
        <v>72</v>
      </c>
      <c r="E85">
        <v>23409</v>
      </c>
      <c r="F85" s="20"/>
      <c r="G85">
        <v>23554</v>
      </c>
    </row>
    <row r="86" spans="4:8" x14ac:dyDescent="0.25">
      <c r="D86" s="4" t="s">
        <v>73</v>
      </c>
      <c r="E86">
        <v>46819</v>
      </c>
      <c r="F86" s="20"/>
      <c r="G86">
        <v>47108</v>
      </c>
    </row>
    <row r="87" spans="4:8" x14ac:dyDescent="0.25">
      <c r="D87" s="4" t="s">
        <v>74</v>
      </c>
      <c r="F87" s="20">
        <v>4259384.1337000001</v>
      </c>
    </row>
    <row r="88" spans="4:8" x14ac:dyDescent="0.25">
      <c r="D88" s="4" t="s">
        <v>75</v>
      </c>
      <c r="E88">
        <v>76944</v>
      </c>
      <c r="F88" s="20">
        <v>4183328.2194000008</v>
      </c>
      <c r="G88">
        <v>77396</v>
      </c>
      <c r="H88" s="2"/>
    </row>
    <row r="89" spans="4:8" x14ac:dyDescent="0.25">
      <c r="D89" s="4" t="s">
        <v>281</v>
      </c>
      <c r="F89" s="20">
        <v>327.43580000000003</v>
      </c>
    </row>
    <row r="90" spans="4:8" x14ac:dyDescent="0.25">
      <c r="D90" s="4" t="s">
        <v>282</v>
      </c>
      <c r="F90" s="20">
        <v>327.43580000000003</v>
      </c>
    </row>
    <row r="91" spans="4:8" x14ac:dyDescent="0.25">
      <c r="D91" s="4" t="s">
        <v>283</v>
      </c>
      <c r="F91" s="20">
        <v>327.43580000000003</v>
      </c>
    </row>
    <row r="92" spans="4:8" x14ac:dyDescent="0.25">
      <c r="D92" s="4" t="s">
        <v>284</v>
      </c>
      <c r="F92" s="20">
        <v>2178949.9132999997</v>
      </c>
    </row>
    <row r="93" spans="4:8" x14ac:dyDescent="0.25">
      <c r="D93" s="4" t="s">
        <v>21</v>
      </c>
      <c r="F93" s="20">
        <v>5135194.1231999984</v>
      </c>
    </row>
    <row r="94" spans="4:8" x14ac:dyDescent="0.25">
      <c r="D94" s="4" t="s">
        <v>285</v>
      </c>
      <c r="F94" s="20">
        <v>3617087.3363000001</v>
      </c>
    </row>
    <row r="95" spans="4:8" x14ac:dyDescent="0.25">
      <c r="D95" s="4" t="s">
        <v>76</v>
      </c>
      <c r="E95">
        <v>19670</v>
      </c>
      <c r="F95" s="20"/>
      <c r="G95">
        <v>19671</v>
      </c>
    </row>
    <row r="96" spans="4:8" x14ac:dyDescent="0.25">
      <c r="D96" s="4" t="s">
        <v>77</v>
      </c>
      <c r="E96">
        <v>23359</v>
      </c>
      <c r="F96" s="20"/>
      <c r="G96">
        <v>23554</v>
      </c>
    </row>
    <row r="97" spans="4:7" x14ac:dyDescent="0.25">
      <c r="D97" s="4" t="s">
        <v>295</v>
      </c>
      <c r="F97" s="20">
        <v>6810923.102400003</v>
      </c>
    </row>
    <row r="98" spans="4:7" x14ac:dyDescent="0.25">
      <c r="D98" s="4" t="s">
        <v>78</v>
      </c>
      <c r="E98">
        <v>4188</v>
      </c>
      <c r="F98" s="20">
        <v>3987965.0333000007</v>
      </c>
      <c r="G98">
        <v>4188</v>
      </c>
    </row>
    <row r="99" spans="4:7" x14ac:dyDescent="0.25">
      <c r="D99" s="4" t="s">
        <v>80</v>
      </c>
      <c r="E99">
        <v>3030</v>
      </c>
      <c r="F99" s="20">
        <v>4021051.5214999998</v>
      </c>
      <c r="G99">
        <v>3031</v>
      </c>
    </row>
    <row r="100" spans="4:7" x14ac:dyDescent="0.25">
      <c r="D100" s="4" t="s">
        <v>81</v>
      </c>
      <c r="E100">
        <v>40528</v>
      </c>
      <c r="F100" s="20"/>
      <c r="G100">
        <v>40528</v>
      </c>
    </row>
    <row r="101" spans="4:7" x14ac:dyDescent="0.25">
      <c r="D101" s="4" t="s">
        <v>82</v>
      </c>
      <c r="E101">
        <v>2792</v>
      </c>
      <c r="F101" s="20"/>
      <c r="G101">
        <v>2804</v>
      </c>
    </row>
    <row r="102" spans="4:7" x14ac:dyDescent="0.25">
      <c r="D102" s="4" t="s">
        <v>83</v>
      </c>
      <c r="E102">
        <v>29341</v>
      </c>
      <c r="F102" s="20"/>
      <c r="G102">
        <v>29356</v>
      </c>
    </row>
    <row r="103" spans="4:7" x14ac:dyDescent="0.25">
      <c r="D103" s="4" t="s">
        <v>84</v>
      </c>
      <c r="E103">
        <v>30240</v>
      </c>
      <c r="F103" s="20">
        <v>2083834.0761000002</v>
      </c>
      <c r="G103">
        <v>30240</v>
      </c>
    </row>
    <row r="104" spans="4:7" x14ac:dyDescent="0.25">
      <c r="D104" s="4" t="s">
        <v>85</v>
      </c>
      <c r="E104">
        <v>779</v>
      </c>
      <c r="F104" s="20">
        <v>3304820.4581000004</v>
      </c>
      <c r="G104">
        <v>781</v>
      </c>
    </row>
    <row r="105" spans="4:7" x14ac:dyDescent="0.25">
      <c r="D105" s="4" t="s">
        <v>86</v>
      </c>
      <c r="E105">
        <v>517</v>
      </c>
      <c r="F105" s="20"/>
      <c r="G105">
        <v>517</v>
      </c>
    </row>
    <row r="106" spans="4:7" x14ac:dyDescent="0.25">
      <c r="D106" s="4" t="s">
        <v>87</v>
      </c>
      <c r="E106">
        <v>28332</v>
      </c>
      <c r="F106" s="20">
        <v>3568046.7800000012</v>
      </c>
      <c r="G106">
        <v>28368</v>
      </c>
    </row>
    <row r="107" spans="4:7" x14ac:dyDescent="0.25">
      <c r="D107" s="4" t="s">
        <v>88</v>
      </c>
      <c r="E107">
        <v>560</v>
      </c>
      <c r="F107" s="20">
        <v>852810.46090000006</v>
      </c>
      <c r="G107">
        <v>560</v>
      </c>
    </row>
    <row r="108" spans="4:7" x14ac:dyDescent="0.25">
      <c r="D108" s="4" t="s">
        <v>89</v>
      </c>
      <c r="E108">
        <v>619</v>
      </c>
      <c r="F108" s="20">
        <v>1920943.7483999997</v>
      </c>
      <c r="G108">
        <v>619</v>
      </c>
    </row>
    <row r="109" spans="4:7" x14ac:dyDescent="0.25">
      <c r="D109" s="4" t="s">
        <v>90</v>
      </c>
      <c r="E109">
        <v>31878</v>
      </c>
      <c r="F109" s="20">
        <v>1432284.6142</v>
      </c>
      <c r="G109">
        <v>31878</v>
      </c>
    </row>
    <row r="110" spans="4:7" x14ac:dyDescent="0.25">
      <c r="D110" s="4" t="s">
        <v>296</v>
      </c>
      <c r="F110" s="20">
        <v>4197069.1253000004</v>
      </c>
    </row>
    <row r="111" spans="4:7" x14ac:dyDescent="0.25">
      <c r="D111" s="4" t="s">
        <v>91</v>
      </c>
      <c r="E111">
        <v>13920</v>
      </c>
      <c r="F111" s="20"/>
      <c r="G111">
        <v>13920</v>
      </c>
    </row>
    <row r="112" spans="4:7" x14ac:dyDescent="0.25">
      <c r="D112" s="4" t="s">
        <v>297</v>
      </c>
      <c r="F112" s="20">
        <v>3383005.6049000002</v>
      </c>
    </row>
    <row r="113" spans="4:7" x14ac:dyDescent="0.25">
      <c r="D113" s="4" t="s">
        <v>298</v>
      </c>
      <c r="F113" s="20">
        <v>783810.95009999932</v>
      </c>
    </row>
    <row r="114" spans="4:7" x14ac:dyDescent="0.25">
      <c r="D114" s="4" t="s">
        <v>92</v>
      </c>
      <c r="E114">
        <v>341</v>
      </c>
      <c r="F114" s="20">
        <v>830189.91570000001</v>
      </c>
      <c r="G114">
        <v>341</v>
      </c>
    </row>
    <row r="115" spans="4:7" x14ac:dyDescent="0.25">
      <c r="D115" s="4" t="s">
        <v>93</v>
      </c>
      <c r="E115">
        <v>291</v>
      </c>
      <c r="F115" s="20"/>
      <c r="G115">
        <v>291</v>
      </c>
    </row>
    <row r="116" spans="4:7" x14ac:dyDescent="0.25">
      <c r="D116" s="4" t="s">
        <v>94</v>
      </c>
      <c r="E116">
        <v>204</v>
      </c>
      <c r="F116" s="20"/>
      <c r="G116">
        <v>204</v>
      </c>
    </row>
    <row r="117" spans="4:7" x14ac:dyDescent="0.25">
      <c r="D117" s="4" t="s">
        <v>95</v>
      </c>
      <c r="E117">
        <v>190</v>
      </c>
      <c r="F117" s="20"/>
      <c r="G117">
        <v>190</v>
      </c>
    </row>
    <row r="118" spans="4:7" x14ac:dyDescent="0.25">
      <c r="D118" s="4" t="s">
        <v>96</v>
      </c>
      <c r="E118">
        <v>44</v>
      </c>
      <c r="F118" s="20">
        <v>865314.49309999996</v>
      </c>
      <c r="G118">
        <v>44</v>
      </c>
    </row>
    <row r="119" spans="4:7" x14ac:dyDescent="0.25">
      <c r="D119" s="4" t="s">
        <v>97</v>
      </c>
      <c r="E119">
        <v>192</v>
      </c>
      <c r="F119" s="20"/>
      <c r="G119">
        <v>193</v>
      </c>
    </row>
    <row r="120" spans="4:7" x14ac:dyDescent="0.25">
      <c r="D120" s="4" t="s">
        <v>98</v>
      </c>
      <c r="E120">
        <v>43</v>
      </c>
      <c r="F120" s="20">
        <v>764933.48100000003</v>
      </c>
      <c r="G120">
        <v>43</v>
      </c>
    </row>
    <row r="121" spans="4:7" x14ac:dyDescent="0.25">
      <c r="D121" s="4" t="s">
        <v>99</v>
      </c>
      <c r="E121">
        <v>1175</v>
      </c>
      <c r="F121" s="20"/>
      <c r="G121">
        <v>1175</v>
      </c>
    </row>
    <row r="122" spans="4:7" x14ac:dyDescent="0.25">
      <c r="D122" s="4" t="s">
        <v>100</v>
      </c>
      <c r="E122">
        <v>11322</v>
      </c>
      <c r="F122" s="20">
        <v>1464855.5978000008</v>
      </c>
      <c r="G122">
        <v>11322</v>
      </c>
    </row>
    <row r="123" spans="4:7" x14ac:dyDescent="0.25">
      <c r="D123" s="4" t="s">
        <v>299</v>
      </c>
      <c r="F123" s="20">
        <v>3288429.4610000001</v>
      </c>
    </row>
    <row r="124" spans="4:7" x14ac:dyDescent="0.25">
      <c r="D124" s="4" t="s">
        <v>101</v>
      </c>
      <c r="E124">
        <v>1175</v>
      </c>
      <c r="F124" s="20"/>
      <c r="G124">
        <v>1175</v>
      </c>
    </row>
    <row r="125" spans="4:7" x14ac:dyDescent="0.25">
      <c r="D125" s="4" t="s">
        <v>102</v>
      </c>
      <c r="E125">
        <v>4700</v>
      </c>
      <c r="F125" s="20"/>
      <c r="G125">
        <v>4700</v>
      </c>
    </row>
    <row r="126" spans="4:7" x14ac:dyDescent="0.25">
      <c r="D126" s="4" t="s">
        <v>300</v>
      </c>
      <c r="F126" s="20">
        <v>271701.93220000004</v>
      </c>
    </row>
    <row r="127" spans="4:7" x14ac:dyDescent="0.25">
      <c r="D127" s="4" t="s">
        <v>103</v>
      </c>
      <c r="F127" s="20">
        <v>231568.99140000003</v>
      </c>
    </row>
    <row r="128" spans="4:7" x14ac:dyDescent="0.25">
      <c r="D128" s="4" t="s">
        <v>104</v>
      </c>
      <c r="E128">
        <v>703</v>
      </c>
      <c r="F128" s="20">
        <v>1017718.4345</v>
      </c>
      <c r="G128">
        <v>703</v>
      </c>
    </row>
    <row r="129" spans="4:7" x14ac:dyDescent="0.25">
      <c r="D129" s="4" t="s">
        <v>105</v>
      </c>
      <c r="E129">
        <v>475</v>
      </c>
      <c r="F129" s="20">
        <v>1025057.1775</v>
      </c>
      <c r="G129">
        <v>475</v>
      </c>
    </row>
    <row r="130" spans="4:7" x14ac:dyDescent="0.25">
      <c r="D130" s="4" t="s">
        <v>106</v>
      </c>
      <c r="E130">
        <v>799</v>
      </c>
      <c r="F130" s="20">
        <v>3324213.7597000003</v>
      </c>
      <c r="G130">
        <v>799</v>
      </c>
    </row>
    <row r="131" spans="4:7" x14ac:dyDescent="0.25">
      <c r="D131" s="4" t="s">
        <v>107</v>
      </c>
      <c r="E131">
        <v>954</v>
      </c>
      <c r="F131" s="20">
        <v>3334097.1033999999</v>
      </c>
      <c r="G131">
        <v>958</v>
      </c>
    </row>
    <row r="132" spans="4:7" x14ac:dyDescent="0.25">
      <c r="D132" s="4" t="s">
        <v>108</v>
      </c>
      <c r="E132">
        <v>464</v>
      </c>
      <c r="F132" s="20">
        <v>584587.08960000006</v>
      </c>
      <c r="G132">
        <v>464</v>
      </c>
    </row>
    <row r="133" spans="4:7" x14ac:dyDescent="0.25">
      <c r="D133" s="4" t="s">
        <v>109</v>
      </c>
      <c r="E133">
        <v>311</v>
      </c>
      <c r="F133" s="20">
        <v>185702.40609999999</v>
      </c>
      <c r="G133">
        <v>311</v>
      </c>
    </row>
    <row r="134" spans="4:7" x14ac:dyDescent="0.25">
      <c r="D134" s="4" t="s">
        <v>110</v>
      </c>
      <c r="E134">
        <v>387</v>
      </c>
      <c r="F134" s="20">
        <v>3336097.6237999997</v>
      </c>
      <c r="G134">
        <v>388</v>
      </c>
    </row>
    <row r="135" spans="4:7" x14ac:dyDescent="0.25">
      <c r="D135" s="4" t="s">
        <v>111</v>
      </c>
      <c r="E135">
        <v>623</v>
      </c>
      <c r="F135" s="20">
        <v>3287999.4890000001</v>
      </c>
      <c r="G135">
        <v>623</v>
      </c>
    </row>
    <row r="136" spans="4:7" x14ac:dyDescent="0.25">
      <c r="D136" s="4" t="s">
        <v>112</v>
      </c>
      <c r="E136">
        <v>36027</v>
      </c>
      <c r="F136" s="20">
        <v>1375994.4054</v>
      </c>
      <c r="G136">
        <v>36027</v>
      </c>
    </row>
    <row r="137" spans="4:7" x14ac:dyDescent="0.25">
      <c r="D137" s="4" t="s">
        <v>113</v>
      </c>
      <c r="E137">
        <v>11172</v>
      </c>
      <c r="F137" s="20"/>
      <c r="G137">
        <v>11216</v>
      </c>
    </row>
    <row r="138" spans="4:7" x14ac:dyDescent="0.25">
      <c r="D138" s="4" t="s">
        <v>301</v>
      </c>
      <c r="F138" s="20">
        <v>3745456.6446000002</v>
      </c>
    </row>
    <row r="139" spans="4:7" x14ac:dyDescent="0.25">
      <c r="D139" s="4" t="s">
        <v>302</v>
      </c>
      <c r="F139" s="20">
        <v>5801478.2087999964</v>
      </c>
    </row>
    <row r="140" spans="4:7" x14ac:dyDescent="0.25">
      <c r="D140" s="4" t="s">
        <v>114</v>
      </c>
      <c r="E140">
        <v>8526</v>
      </c>
      <c r="F140" s="20">
        <v>2587122.2527000001</v>
      </c>
      <c r="G140">
        <v>8549</v>
      </c>
    </row>
    <row r="141" spans="4:7" x14ac:dyDescent="0.25">
      <c r="D141" s="4" t="s">
        <v>116</v>
      </c>
      <c r="E141">
        <v>6092</v>
      </c>
      <c r="F141" s="20">
        <v>2995677.0912000006</v>
      </c>
      <c r="G141">
        <v>6092</v>
      </c>
    </row>
    <row r="142" spans="4:7" x14ac:dyDescent="0.25">
      <c r="D142" s="4" t="s">
        <v>117</v>
      </c>
      <c r="E142">
        <v>31152</v>
      </c>
      <c r="F142" s="20"/>
      <c r="G142">
        <v>31456</v>
      </c>
    </row>
    <row r="143" spans="4:7" x14ac:dyDescent="0.25">
      <c r="D143" s="4" t="s">
        <v>118</v>
      </c>
      <c r="E143">
        <v>5925</v>
      </c>
      <c r="F143" s="20"/>
      <c r="G143">
        <v>5925</v>
      </c>
    </row>
    <row r="144" spans="4:7" x14ac:dyDescent="0.25">
      <c r="D144" s="4" t="s">
        <v>119</v>
      </c>
      <c r="E144">
        <v>8738</v>
      </c>
      <c r="F144" s="20"/>
      <c r="G144">
        <v>8770</v>
      </c>
    </row>
    <row r="145" spans="4:7" x14ac:dyDescent="0.25">
      <c r="D145" s="4" t="s">
        <v>120</v>
      </c>
      <c r="E145">
        <v>4248</v>
      </c>
      <c r="F145" s="20"/>
      <c r="G145">
        <v>4248</v>
      </c>
    </row>
    <row r="146" spans="4:7" x14ac:dyDescent="0.25">
      <c r="D146" s="4" t="s">
        <v>121</v>
      </c>
      <c r="E146">
        <v>255</v>
      </c>
      <c r="F146" s="20">
        <v>2219868.4857000005</v>
      </c>
      <c r="G146">
        <v>255</v>
      </c>
    </row>
    <row r="147" spans="4:7" x14ac:dyDescent="0.25">
      <c r="D147" s="4" t="s">
        <v>122</v>
      </c>
      <c r="E147">
        <v>360</v>
      </c>
      <c r="F147" s="20">
        <v>4376722.3367000008</v>
      </c>
      <c r="G147">
        <v>361</v>
      </c>
    </row>
    <row r="148" spans="4:7" x14ac:dyDescent="0.25">
      <c r="D148" s="4" t="s">
        <v>123</v>
      </c>
      <c r="E148">
        <v>303</v>
      </c>
      <c r="F148" s="20">
        <v>2724984.2064000005</v>
      </c>
      <c r="G148">
        <v>303</v>
      </c>
    </row>
    <row r="149" spans="4:7" x14ac:dyDescent="0.25">
      <c r="D149" s="4" t="s">
        <v>124</v>
      </c>
      <c r="E149">
        <v>126</v>
      </c>
      <c r="F149" s="20"/>
      <c r="G149">
        <v>126</v>
      </c>
    </row>
    <row r="150" spans="4:7" x14ac:dyDescent="0.25">
      <c r="D150" s="4" t="s">
        <v>125</v>
      </c>
      <c r="E150">
        <v>11124</v>
      </c>
      <c r="F150" s="20">
        <v>2496903.4949000003</v>
      </c>
      <c r="G150">
        <v>11124</v>
      </c>
    </row>
    <row r="151" spans="4:7" x14ac:dyDescent="0.25">
      <c r="D151" s="4" t="s">
        <v>126</v>
      </c>
      <c r="E151">
        <v>421</v>
      </c>
      <c r="F151" s="20">
        <v>4367302.2800999982</v>
      </c>
      <c r="G151">
        <v>421</v>
      </c>
    </row>
    <row r="152" spans="4:7" x14ac:dyDescent="0.25">
      <c r="D152" s="4" t="s">
        <v>127</v>
      </c>
      <c r="E152">
        <v>262</v>
      </c>
      <c r="F152" s="20">
        <v>2654338.9913000008</v>
      </c>
      <c r="G152">
        <v>262</v>
      </c>
    </row>
    <row r="153" spans="4:7" x14ac:dyDescent="0.25">
      <c r="D153" s="4" t="s">
        <v>128</v>
      </c>
      <c r="E153">
        <v>171</v>
      </c>
      <c r="F153" s="20"/>
      <c r="G153">
        <v>171</v>
      </c>
    </row>
    <row r="154" spans="4:7" x14ac:dyDescent="0.25">
      <c r="D154" s="4" t="s">
        <v>129</v>
      </c>
      <c r="E154">
        <v>344</v>
      </c>
      <c r="F154" s="20">
        <v>2137230.8143000007</v>
      </c>
      <c r="G154">
        <v>344</v>
      </c>
    </row>
    <row r="155" spans="4:7" x14ac:dyDescent="0.25">
      <c r="D155" s="4" t="s">
        <v>130</v>
      </c>
      <c r="E155">
        <v>2364</v>
      </c>
      <c r="F155" s="20"/>
      <c r="G155">
        <v>2364</v>
      </c>
    </row>
    <row r="156" spans="4:7" x14ac:dyDescent="0.25">
      <c r="D156" s="4" t="s">
        <v>131</v>
      </c>
      <c r="E156">
        <v>22689</v>
      </c>
      <c r="F156" s="20">
        <v>2568659.2643000004</v>
      </c>
      <c r="G156">
        <v>22752</v>
      </c>
    </row>
    <row r="157" spans="4:7" x14ac:dyDescent="0.25">
      <c r="D157" s="4" t="s">
        <v>132</v>
      </c>
      <c r="F157" s="20">
        <v>2633065.5764000006</v>
      </c>
    </row>
    <row r="158" spans="4:7" x14ac:dyDescent="0.25">
      <c r="D158" s="4" t="s">
        <v>133</v>
      </c>
      <c r="E158">
        <v>2356</v>
      </c>
      <c r="F158" s="20"/>
      <c r="G158">
        <v>2364</v>
      </c>
    </row>
    <row r="159" spans="4:7" x14ac:dyDescent="0.25">
      <c r="D159" s="4" t="s">
        <v>134</v>
      </c>
      <c r="E159">
        <v>9456</v>
      </c>
      <c r="F159" s="20"/>
      <c r="G159">
        <v>9456</v>
      </c>
    </row>
    <row r="160" spans="4:7" x14ac:dyDescent="0.25">
      <c r="D160" s="4" t="s">
        <v>303</v>
      </c>
      <c r="F160" s="20">
        <v>2425373.5889999997</v>
      </c>
    </row>
    <row r="161" spans="4:7" x14ac:dyDescent="0.25">
      <c r="D161" s="4" t="s">
        <v>135</v>
      </c>
      <c r="F161" s="20">
        <v>58992.901000000042</v>
      </c>
    </row>
    <row r="162" spans="4:7" x14ac:dyDescent="0.25">
      <c r="D162" s="4" t="s">
        <v>136</v>
      </c>
      <c r="E162">
        <v>328</v>
      </c>
      <c r="F162" s="20">
        <v>36664.334600000002</v>
      </c>
      <c r="G162">
        <v>328</v>
      </c>
    </row>
    <row r="163" spans="4:7" x14ac:dyDescent="0.25">
      <c r="D163" s="4" t="s">
        <v>137</v>
      </c>
      <c r="E163">
        <v>672</v>
      </c>
      <c r="F163" s="20"/>
      <c r="G163">
        <v>675</v>
      </c>
    </row>
    <row r="164" spans="4:7" x14ac:dyDescent="0.25">
      <c r="D164" s="4" t="s">
        <v>22</v>
      </c>
      <c r="E164">
        <v>772</v>
      </c>
      <c r="F164" s="20">
        <v>2617874.6044999999</v>
      </c>
      <c r="G164">
        <v>773</v>
      </c>
    </row>
    <row r="165" spans="4:7" x14ac:dyDescent="0.25">
      <c r="D165" s="4" t="s">
        <v>138</v>
      </c>
      <c r="E165">
        <v>504</v>
      </c>
      <c r="F165" s="20">
        <v>1478574.2719999999</v>
      </c>
      <c r="G165">
        <v>504</v>
      </c>
    </row>
    <row r="166" spans="4:7" x14ac:dyDescent="0.25">
      <c r="D166" s="4" t="s">
        <v>139</v>
      </c>
      <c r="E166">
        <v>5</v>
      </c>
      <c r="F166" s="20"/>
      <c r="G166">
        <v>5</v>
      </c>
    </row>
    <row r="167" spans="4:7" x14ac:dyDescent="0.25">
      <c r="D167" s="4" t="s">
        <v>140</v>
      </c>
      <c r="E167">
        <v>3</v>
      </c>
      <c r="F167" s="20">
        <v>275.7448</v>
      </c>
      <c r="G167">
        <v>3</v>
      </c>
    </row>
    <row r="168" spans="4:7" x14ac:dyDescent="0.25">
      <c r="D168" s="4" t="s">
        <v>141</v>
      </c>
      <c r="E168">
        <v>8</v>
      </c>
      <c r="F168" s="20"/>
      <c r="G168">
        <v>8</v>
      </c>
    </row>
    <row r="169" spans="4:7" x14ac:dyDescent="0.25">
      <c r="D169" s="4" t="s">
        <v>142</v>
      </c>
      <c r="E169">
        <v>4</v>
      </c>
      <c r="F169" s="20">
        <v>275.7448</v>
      </c>
      <c r="G169">
        <v>4</v>
      </c>
    </row>
    <row r="170" spans="4:7" x14ac:dyDescent="0.25">
      <c r="D170" s="4" t="s">
        <v>143</v>
      </c>
      <c r="E170">
        <v>2017</v>
      </c>
      <c r="F170" s="20"/>
      <c r="G170">
        <v>2021</v>
      </c>
    </row>
    <row r="171" spans="4:7" x14ac:dyDescent="0.25">
      <c r="D171" s="4" t="s">
        <v>144</v>
      </c>
      <c r="E171">
        <v>18072</v>
      </c>
      <c r="F171" s="20"/>
      <c r="G171">
        <v>18189</v>
      </c>
    </row>
    <row r="172" spans="4:7" x14ac:dyDescent="0.25">
      <c r="D172" s="4" t="s">
        <v>145</v>
      </c>
      <c r="F172" s="20">
        <v>4034590.0787000004</v>
      </c>
    </row>
    <row r="173" spans="4:7" x14ac:dyDescent="0.25">
      <c r="D173" s="4" t="s">
        <v>146</v>
      </c>
      <c r="E173">
        <v>2021</v>
      </c>
      <c r="F173" s="20"/>
      <c r="G173">
        <v>2021</v>
      </c>
    </row>
    <row r="174" spans="4:7" x14ac:dyDescent="0.25">
      <c r="D174" s="4" t="s">
        <v>147</v>
      </c>
      <c r="E174">
        <v>8052</v>
      </c>
      <c r="F174" s="20"/>
      <c r="G174">
        <v>8084</v>
      </c>
    </row>
    <row r="175" spans="4:7" x14ac:dyDescent="0.25">
      <c r="D175" s="4" t="s">
        <v>148</v>
      </c>
      <c r="F175" s="20">
        <v>129463.81430000006</v>
      </c>
    </row>
    <row r="176" spans="4:7" x14ac:dyDescent="0.25">
      <c r="D176" s="4" t="s">
        <v>149</v>
      </c>
      <c r="E176">
        <v>125</v>
      </c>
      <c r="F176" s="20"/>
      <c r="G176">
        <v>125</v>
      </c>
    </row>
    <row r="177" spans="4:7" x14ac:dyDescent="0.25">
      <c r="D177" s="4" t="s">
        <v>150</v>
      </c>
      <c r="E177">
        <v>439</v>
      </c>
      <c r="F177" s="20">
        <v>2481170.2658000006</v>
      </c>
      <c r="G177">
        <v>439</v>
      </c>
    </row>
    <row r="178" spans="4:7" x14ac:dyDescent="0.25">
      <c r="D178" s="4" t="s">
        <v>151</v>
      </c>
      <c r="E178">
        <v>365</v>
      </c>
      <c r="F178" s="20">
        <v>2151837.9841999998</v>
      </c>
      <c r="G178">
        <v>365</v>
      </c>
    </row>
    <row r="179" spans="4:7" x14ac:dyDescent="0.25">
      <c r="D179" s="4" t="s">
        <v>152</v>
      </c>
      <c r="E179">
        <v>200</v>
      </c>
      <c r="F179" s="20"/>
      <c r="G179">
        <v>200</v>
      </c>
    </row>
    <row r="180" spans="4:7" x14ac:dyDescent="0.25">
      <c r="D180" s="4" t="s">
        <v>153</v>
      </c>
      <c r="E180">
        <v>142</v>
      </c>
      <c r="F180" s="20"/>
      <c r="G180">
        <v>142</v>
      </c>
    </row>
    <row r="181" spans="4:7" x14ac:dyDescent="0.25">
      <c r="D181" s="4" t="s">
        <v>154</v>
      </c>
      <c r="E181">
        <v>446</v>
      </c>
      <c r="F181" s="20">
        <v>2546923.4681000006</v>
      </c>
      <c r="G181">
        <v>447</v>
      </c>
    </row>
    <row r="182" spans="4:7" x14ac:dyDescent="0.25">
      <c r="D182" s="4" t="s">
        <v>155</v>
      </c>
      <c r="E182">
        <v>364</v>
      </c>
      <c r="F182" s="20">
        <v>2341250.9349000002</v>
      </c>
      <c r="G182">
        <v>364</v>
      </c>
    </row>
    <row r="183" spans="4:7" x14ac:dyDescent="0.25">
      <c r="D183" s="4" t="s">
        <v>156</v>
      </c>
      <c r="E183">
        <v>195</v>
      </c>
      <c r="F183" s="20"/>
      <c r="G183">
        <v>195</v>
      </c>
    </row>
    <row r="184" spans="4:7" x14ac:dyDescent="0.25">
      <c r="D184" s="4" t="s">
        <v>157</v>
      </c>
      <c r="E184">
        <v>130</v>
      </c>
      <c r="F184" s="20"/>
      <c r="G184">
        <v>130</v>
      </c>
    </row>
    <row r="185" spans="4:7" x14ac:dyDescent="0.25">
      <c r="D185" s="4" t="s">
        <v>158</v>
      </c>
      <c r="E185">
        <v>487</v>
      </c>
      <c r="F185" s="20">
        <v>3074268.7267999998</v>
      </c>
      <c r="G185">
        <v>487</v>
      </c>
    </row>
    <row r="186" spans="4:7" x14ac:dyDescent="0.25">
      <c r="D186" s="4" t="s">
        <v>159</v>
      </c>
      <c r="E186">
        <v>21447</v>
      </c>
      <c r="F186" s="20"/>
      <c r="G186">
        <v>21528</v>
      </c>
    </row>
    <row r="187" spans="4:7" x14ac:dyDescent="0.25">
      <c r="D187" s="4" t="s">
        <v>160</v>
      </c>
      <c r="E187">
        <v>9532</v>
      </c>
      <c r="F187" s="20"/>
      <c r="G187">
        <v>9568</v>
      </c>
    </row>
    <row r="188" spans="4:7" x14ac:dyDescent="0.25">
      <c r="D188" s="4" t="s">
        <v>23</v>
      </c>
      <c r="F188" s="20">
        <v>6769683.2908000005</v>
      </c>
    </row>
    <row r="189" spans="4:7" x14ac:dyDescent="0.25">
      <c r="D189" s="4" t="s">
        <v>24</v>
      </c>
      <c r="F189" s="20">
        <v>5203013.3981999988</v>
      </c>
    </row>
    <row r="190" spans="4:7" x14ac:dyDescent="0.25">
      <c r="D190" s="4" t="s">
        <v>325</v>
      </c>
      <c r="F190" s="20">
        <v>178111.67410000018</v>
      </c>
    </row>
    <row r="191" spans="4:7" x14ac:dyDescent="0.25">
      <c r="D191" s="4" t="s">
        <v>25</v>
      </c>
      <c r="F191" s="20">
        <v>3389140.0392000005</v>
      </c>
    </row>
    <row r="192" spans="4:7" x14ac:dyDescent="0.25">
      <c r="D192" s="4" t="s">
        <v>286</v>
      </c>
      <c r="F192" s="20">
        <v>1784.7332999999999</v>
      </c>
    </row>
    <row r="193" spans="4:7" x14ac:dyDescent="0.25">
      <c r="D193" s="4" t="s">
        <v>287</v>
      </c>
      <c r="F193" s="20">
        <v>2746.7905999999998</v>
      </c>
    </row>
    <row r="194" spans="4:7" x14ac:dyDescent="0.25">
      <c r="D194" s="4" t="s">
        <v>161</v>
      </c>
      <c r="E194">
        <v>6660</v>
      </c>
      <c r="F194" s="20"/>
      <c r="G194">
        <v>6660</v>
      </c>
    </row>
    <row r="195" spans="4:7" x14ac:dyDescent="0.25">
      <c r="D195" s="4" t="s">
        <v>163</v>
      </c>
      <c r="E195">
        <v>10333</v>
      </c>
      <c r="F195" s="20"/>
      <c r="G195">
        <v>10334</v>
      </c>
    </row>
    <row r="196" spans="4:7" x14ac:dyDescent="0.25">
      <c r="D196" s="4" t="s">
        <v>164</v>
      </c>
      <c r="E196">
        <v>22148</v>
      </c>
      <c r="F196" s="20"/>
      <c r="G196">
        <v>22232</v>
      </c>
    </row>
    <row r="197" spans="4:7" x14ac:dyDescent="0.25">
      <c r="D197" s="4" t="s">
        <v>165</v>
      </c>
      <c r="E197">
        <v>10333</v>
      </c>
      <c r="F197" s="20"/>
      <c r="G197">
        <v>10334</v>
      </c>
    </row>
    <row r="198" spans="4:7" x14ac:dyDescent="0.25">
      <c r="D198" s="4" t="s">
        <v>166</v>
      </c>
      <c r="E198">
        <v>7056</v>
      </c>
      <c r="F198" s="20"/>
      <c r="G198">
        <v>7056</v>
      </c>
    </row>
    <row r="199" spans="4:7" x14ac:dyDescent="0.25">
      <c r="D199" s="4" t="s">
        <v>167</v>
      </c>
      <c r="E199">
        <v>568</v>
      </c>
      <c r="F199" s="20">
        <v>4205751.5055999989</v>
      </c>
      <c r="G199">
        <v>568</v>
      </c>
    </row>
    <row r="200" spans="4:7" x14ac:dyDescent="0.25">
      <c r="D200" s="4" t="s">
        <v>168</v>
      </c>
      <c r="E200">
        <v>427</v>
      </c>
      <c r="F200" s="20">
        <v>4301738.1733000008</v>
      </c>
      <c r="G200">
        <v>428</v>
      </c>
    </row>
    <row r="201" spans="4:7" x14ac:dyDescent="0.25">
      <c r="D201" s="4" t="s">
        <v>169</v>
      </c>
      <c r="E201">
        <v>224</v>
      </c>
      <c r="F201" s="20">
        <v>404174.4143</v>
      </c>
      <c r="G201">
        <v>224</v>
      </c>
    </row>
    <row r="202" spans="4:7" x14ac:dyDescent="0.25">
      <c r="D202" s="4" t="s">
        <v>170</v>
      </c>
      <c r="E202">
        <v>3480</v>
      </c>
      <c r="F202" s="20"/>
      <c r="G202">
        <v>3480</v>
      </c>
    </row>
    <row r="203" spans="4:7" x14ac:dyDescent="0.25">
      <c r="D203" s="4" t="s">
        <v>171</v>
      </c>
      <c r="E203">
        <v>2214</v>
      </c>
      <c r="F203" s="20">
        <v>4241848.6285000006</v>
      </c>
      <c r="G203">
        <v>2214</v>
      </c>
    </row>
    <row r="204" spans="4:7" x14ac:dyDescent="0.25">
      <c r="D204" s="4" t="s">
        <v>172</v>
      </c>
      <c r="F204" s="20">
        <v>2031160.1592000001</v>
      </c>
    </row>
    <row r="205" spans="4:7" x14ac:dyDescent="0.25">
      <c r="D205" s="4" t="s">
        <v>173</v>
      </c>
      <c r="E205">
        <v>3480</v>
      </c>
      <c r="F205" s="20"/>
      <c r="G205">
        <v>3480</v>
      </c>
    </row>
    <row r="206" spans="4:7" x14ac:dyDescent="0.25">
      <c r="D206" s="4" t="s">
        <v>304</v>
      </c>
      <c r="F206" s="20">
        <v>2025592.2556</v>
      </c>
    </row>
    <row r="207" spans="4:7" x14ac:dyDescent="0.25">
      <c r="D207" s="4" t="s">
        <v>174</v>
      </c>
      <c r="F207" s="20">
        <v>91032.126799999998</v>
      </c>
    </row>
    <row r="208" spans="4:7" x14ac:dyDescent="0.25">
      <c r="D208" s="4" t="s">
        <v>175</v>
      </c>
      <c r="E208">
        <v>18900</v>
      </c>
      <c r="F208" s="20">
        <v>2109185.4718999998</v>
      </c>
      <c r="G208">
        <v>18972</v>
      </c>
    </row>
    <row r="209" spans="4:7" x14ac:dyDescent="0.25">
      <c r="D209" s="4" t="s">
        <v>176</v>
      </c>
      <c r="E209">
        <v>964</v>
      </c>
      <c r="F209" s="20"/>
      <c r="G209">
        <v>964</v>
      </c>
    </row>
    <row r="210" spans="4:7" x14ac:dyDescent="0.25">
      <c r="D210" s="4" t="s">
        <v>177</v>
      </c>
      <c r="E210">
        <v>729</v>
      </c>
      <c r="F210" s="20"/>
      <c r="G210">
        <v>732</v>
      </c>
    </row>
    <row r="211" spans="4:7" x14ac:dyDescent="0.25">
      <c r="D211" s="4" t="s">
        <v>178</v>
      </c>
      <c r="E211">
        <v>704</v>
      </c>
      <c r="F211" s="20">
        <v>2645401.3447000007</v>
      </c>
      <c r="G211">
        <v>704</v>
      </c>
    </row>
    <row r="212" spans="4:7" x14ac:dyDescent="0.25">
      <c r="D212" s="4" t="s">
        <v>179</v>
      </c>
      <c r="E212">
        <v>1215</v>
      </c>
      <c r="F212" s="20">
        <v>1989632.9630999994</v>
      </c>
      <c r="G212">
        <v>1215</v>
      </c>
    </row>
    <row r="213" spans="4:7" x14ac:dyDescent="0.25">
      <c r="D213" s="4" t="s">
        <v>180</v>
      </c>
      <c r="E213">
        <v>3681</v>
      </c>
      <c r="F213" s="20"/>
      <c r="G213">
        <v>3681</v>
      </c>
    </row>
    <row r="214" spans="4:7" x14ac:dyDescent="0.25">
      <c r="D214" s="4" t="s">
        <v>181</v>
      </c>
      <c r="E214">
        <v>33021</v>
      </c>
      <c r="F214" s="20"/>
      <c r="G214">
        <v>33129</v>
      </c>
    </row>
    <row r="215" spans="4:7" x14ac:dyDescent="0.25">
      <c r="D215" s="4" t="s">
        <v>182</v>
      </c>
      <c r="F215" s="20">
        <v>3231561.8679999998</v>
      </c>
    </row>
    <row r="216" spans="4:7" x14ac:dyDescent="0.25">
      <c r="D216" s="4" t="s">
        <v>183</v>
      </c>
      <c r="E216">
        <v>3681</v>
      </c>
      <c r="F216" s="20"/>
      <c r="G216">
        <v>3681</v>
      </c>
    </row>
    <row r="217" spans="4:7" x14ac:dyDescent="0.25">
      <c r="D217" s="4" t="s">
        <v>184</v>
      </c>
      <c r="E217">
        <v>14724</v>
      </c>
      <c r="F217" s="20"/>
      <c r="G217">
        <v>14724</v>
      </c>
    </row>
    <row r="218" spans="4:7" x14ac:dyDescent="0.25">
      <c r="D218" s="4" t="s">
        <v>185</v>
      </c>
      <c r="F218" s="20">
        <v>332131.11170000001</v>
      </c>
    </row>
    <row r="219" spans="4:7" x14ac:dyDescent="0.25">
      <c r="D219" s="4" t="s">
        <v>186</v>
      </c>
      <c r="E219">
        <v>4584</v>
      </c>
      <c r="F219" s="20"/>
      <c r="G219">
        <v>4584</v>
      </c>
    </row>
    <row r="220" spans="4:7" x14ac:dyDescent="0.25">
      <c r="D220" s="4" t="s">
        <v>305</v>
      </c>
      <c r="F220" s="20">
        <v>125451.8897</v>
      </c>
    </row>
    <row r="221" spans="4:7" x14ac:dyDescent="0.25">
      <c r="D221" s="4" t="s">
        <v>306</v>
      </c>
      <c r="F221" s="20">
        <v>1146045.8488999992</v>
      </c>
    </row>
    <row r="222" spans="4:7" x14ac:dyDescent="0.25">
      <c r="D222" s="4" t="s">
        <v>187</v>
      </c>
      <c r="E222">
        <v>12598</v>
      </c>
      <c r="F222" s="20"/>
      <c r="G222">
        <v>12632</v>
      </c>
    </row>
    <row r="223" spans="4:7" x14ac:dyDescent="0.25">
      <c r="D223" s="4" t="s">
        <v>307</v>
      </c>
      <c r="F223" s="20">
        <v>636588.18559999845</v>
      </c>
    </row>
    <row r="224" spans="4:7" x14ac:dyDescent="0.25">
      <c r="D224" s="4" t="s">
        <v>26</v>
      </c>
      <c r="E224">
        <v>726</v>
      </c>
      <c r="F224" s="20">
        <v>5139610.8541999999</v>
      </c>
      <c r="G224">
        <v>727</v>
      </c>
    </row>
    <row r="225" spans="4:7" x14ac:dyDescent="0.25">
      <c r="D225" s="4" t="s">
        <v>188</v>
      </c>
      <c r="E225">
        <v>597</v>
      </c>
      <c r="F225" s="20">
        <v>4747471.0834000008</v>
      </c>
      <c r="G225">
        <v>599</v>
      </c>
    </row>
    <row r="226" spans="4:7" x14ac:dyDescent="0.25">
      <c r="D226" s="4" t="s">
        <v>189</v>
      </c>
      <c r="E226">
        <v>517</v>
      </c>
      <c r="F226" s="20">
        <v>4666902.1053000018</v>
      </c>
      <c r="G226">
        <v>517</v>
      </c>
    </row>
    <row r="227" spans="4:7" x14ac:dyDescent="0.25">
      <c r="D227" s="4" t="s">
        <v>190</v>
      </c>
      <c r="E227">
        <v>599</v>
      </c>
      <c r="F227" s="20">
        <v>4976049.1228000019</v>
      </c>
      <c r="G227">
        <v>599</v>
      </c>
    </row>
    <row r="228" spans="4:7" x14ac:dyDescent="0.25">
      <c r="D228" s="4" t="s">
        <v>191</v>
      </c>
      <c r="E228">
        <v>525</v>
      </c>
      <c r="F228" s="20">
        <v>4784703.6133999992</v>
      </c>
      <c r="G228">
        <v>526</v>
      </c>
    </row>
    <row r="229" spans="4:7" x14ac:dyDescent="0.25">
      <c r="D229" s="4" t="s">
        <v>192</v>
      </c>
      <c r="E229">
        <v>512</v>
      </c>
      <c r="F229" s="20">
        <v>4502697.0546000013</v>
      </c>
      <c r="G229">
        <v>512</v>
      </c>
    </row>
    <row r="230" spans="4:7" x14ac:dyDescent="0.25">
      <c r="D230" s="4" t="s">
        <v>193</v>
      </c>
      <c r="E230">
        <v>196</v>
      </c>
      <c r="F230" s="20">
        <v>2192204.7051000004</v>
      </c>
      <c r="G230">
        <v>196</v>
      </c>
    </row>
    <row r="231" spans="4:7" x14ac:dyDescent="0.25">
      <c r="D231" s="4" t="s">
        <v>194</v>
      </c>
      <c r="E231">
        <v>249</v>
      </c>
      <c r="F231" s="20">
        <v>2811558.2354999981</v>
      </c>
      <c r="G231">
        <v>249</v>
      </c>
    </row>
    <row r="232" spans="4:7" x14ac:dyDescent="0.25">
      <c r="D232" s="4" t="s">
        <v>195</v>
      </c>
      <c r="E232">
        <v>190</v>
      </c>
      <c r="F232" s="20">
        <v>2109570.125</v>
      </c>
      <c r="G232">
        <v>190</v>
      </c>
    </row>
    <row r="233" spans="4:7" x14ac:dyDescent="0.25">
      <c r="D233" s="4" t="s">
        <v>196</v>
      </c>
      <c r="E233">
        <v>196</v>
      </c>
      <c r="F233" s="20">
        <v>2156680.3899999983</v>
      </c>
      <c r="G233">
        <v>196</v>
      </c>
    </row>
    <row r="234" spans="4:7" x14ac:dyDescent="0.25">
      <c r="D234" s="4" t="s">
        <v>197</v>
      </c>
      <c r="E234">
        <v>118</v>
      </c>
      <c r="F234" s="20">
        <v>2066249.7939000004</v>
      </c>
      <c r="G234">
        <v>118</v>
      </c>
    </row>
    <row r="235" spans="4:7" x14ac:dyDescent="0.25">
      <c r="D235" s="4" t="s">
        <v>198</v>
      </c>
      <c r="E235">
        <v>125</v>
      </c>
      <c r="F235" s="20">
        <v>2010405.2262000002</v>
      </c>
      <c r="G235">
        <v>125</v>
      </c>
    </row>
    <row r="236" spans="4:7" x14ac:dyDescent="0.25">
      <c r="D236" s="4" t="s">
        <v>199</v>
      </c>
      <c r="E236">
        <v>131</v>
      </c>
      <c r="F236" s="20">
        <v>2203421.4197</v>
      </c>
      <c r="G236">
        <v>131</v>
      </c>
    </row>
    <row r="237" spans="4:7" x14ac:dyDescent="0.25">
      <c r="D237" s="4" t="s">
        <v>200</v>
      </c>
      <c r="E237">
        <v>178</v>
      </c>
      <c r="F237" s="20">
        <v>2989857.4280999997</v>
      </c>
      <c r="G237">
        <v>178</v>
      </c>
    </row>
    <row r="238" spans="4:7" x14ac:dyDescent="0.25">
      <c r="D238" s="4" t="s">
        <v>201</v>
      </c>
      <c r="E238">
        <v>126</v>
      </c>
      <c r="F238" s="20">
        <v>2212174.5151999998</v>
      </c>
      <c r="G238">
        <v>126</v>
      </c>
    </row>
    <row r="239" spans="4:7" x14ac:dyDescent="0.25">
      <c r="D239" s="4" t="s">
        <v>202</v>
      </c>
      <c r="E239">
        <v>157</v>
      </c>
      <c r="F239" s="20">
        <v>2581787.1140000005</v>
      </c>
      <c r="G239">
        <v>157</v>
      </c>
    </row>
    <row r="240" spans="4:7" x14ac:dyDescent="0.25">
      <c r="D240" s="4" t="s">
        <v>203</v>
      </c>
      <c r="E240">
        <v>178</v>
      </c>
      <c r="F240" s="20">
        <v>3099445.1209000004</v>
      </c>
      <c r="G240">
        <v>178</v>
      </c>
    </row>
    <row r="241" spans="4:7" x14ac:dyDescent="0.25">
      <c r="D241" s="4" t="s">
        <v>204</v>
      </c>
      <c r="E241">
        <v>141</v>
      </c>
      <c r="F241" s="20">
        <v>2473005.1965000005</v>
      </c>
      <c r="G241">
        <v>141</v>
      </c>
    </row>
    <row r="242" spans="4:7" x14ac:dyDescent="0.25">
      <c r="D242" s="4" t="s">
        <v>205</v>
      </c>
      <c r="E242">
        <v>171</v>
      </c>
      <c r="F242" s="20">
        <v>3066276.7832000009</v>
      </c>
      <c r="G242">
        <v>171</v>
      </c>
    </row>
    <row r="243" spans="4:7" x14ac:dyDescent="0.25">
      <c r="D243" s="4" t="s">
        <v>206</v>
      </c>
      <c r="E243">
        <v>208</v>
      </c>
      <c r="F243" s="20">
        <v>3320546.7807</v>
      </c>
      <c r="G243">
        <v>208</v>
      </c>
    </row>
    <row r="244" spans="4:7" x14ac:dyDescent="0.25">
      <c r="D244" s="4" t="s">
        <v>308</v>
      </c>
      <c r="F244" s="20">
        <v>3317375.1182999993</v>
      </c>
    </row>
    <row r="245" spans="4:7" x14ac:dyDescent="0.25">
      <c r="D245" s="4" t="s">
        <v>309</v>
      </c>
      <c r="F245" s="20">
        <v>3973508.9310000003</v>
      </c>
    </row>
    <row r="246" spans="4:7" x14ac:dyDescent="0.25">
      <c r="D246" s="4" t="s">
        <v>310</v>
      </c>
      <c r="F246" s="20">
        <v>2831680.8540000026</v>
      </c>
    </row>
    <row r="247" spans="4:7" x14ac:dyDescent="0.25">
      <c r="D247" s="4" t="s">
        <v>207</v>
      </c>
      <c r="F247" s="20">
        <v>787407.39169999992</v>
      </c>
    </row>
    <row r="248" spans="4:7" x14ac:dyDescent="0.25">
      <c r="D248" s="4" t="s">
        <v>208</v>
      </c>
      <c r="E248">
        <v>19123</v>
      </c>
      <c r="F248" s="20">
        <v>2396155.0504999999</v>
      </c>
      <c r="G248">
        <v>19177</v>
      </c>
    </row>
    <row r="249" spans="4:7" x14ac:dyDescent="0.25">
      <c r="D249" s="4" t="s">
        <v>311</v>
      </c>
      <c r="F249" s="20">
        <v>1261018.339799999</v>
      </c>
    </row>
    <row r="250" spans="4:7" x14ac:dyDescent="0.25">
      <c r="D250" s="4" t="s">
        <v>209</v>
      </c>
      <c r="E250">
        <v>13919</v>
      </c>
      <c r="F250" s="20"/>
      <c r="G250">
        <v>13920</v>
      </c>
    </row>
    <row r="251" spans="4:7" x14ac:dyDescent="0.25">
      <c r="D251" s="4" t="s">
        <v>312</v>
      </c>
      <c r="F251" s="20">
        <v>498252.67229999957</v>
      </c>
    </row>
    <row r="252" spans="4:7" x14ac:dyDescent="0.25">
      <c r="D252" s="4" t="s">
        <v>27</v>
      </c>
      <c r="E252">
        <v>296</v>
      </c>
      <c r="F252" s="20">
        <v>4175330.6174000013</v>
      </c>
      <c r="G252">
        <v>297</v>
      </c>
    </row>
    <row r="253" spans="4:7" x14ac:dyDescent="0.25">
      <c r="D253" s="4" t="s">
        <v>28</v>
      </c>
      <c r="E253">
        <v>291</v>
      </c>
      <c r="F253" s="20">
        <v>3998202.168300001</v>
      </c>
      <c r="G253">
        <v>291</v>
      </c>
    </row>
    <row r="254" spans="4:7" x14ac:dyDescent="0.25">
      <c r="D254" s="4" t="s">
        <v>210</v>
      </c>
      <c r="E254">
        <v>204</v>
      </c>
      <c r="F254" s="20">
        <v>2991178.3322000005</v>
      </c>
      <c r="G254">
        <v>204</v>
      </c>
    </row>
    <row r="255" spans="4:7" x14ac:dyDescent="0.25">
      <c r="D255" s="4" t="s">
        <v>211</v>
      </c>
      <c r="E255">
        <v>190</v>
      </c>
      <c r="F255" s="20">
        <v>2562627.281</v>
      </c>
      <c r="G255">
        <v>190</v>
      </c>
    </row>
    <row r="256" spans="4:7" x14ac:dyDescent="0.25">
      <c r="D256" s="4" t="s">
        <v>212</v>
      </c>
      <c r="E256">
        <v>193</v>
      </c>
      <c r="F256" s="20">
        <v>2489004.2146999999</v>
      </c>
      <c r="G256">
        <v>193</v>
      </c>
    </row>
    <row r="257" spans="4:7" x14ac:dyDescent="0.25">
      <c r="D257" s="4" t="s">
        <v>213</v>
      </c>
      <c r="E257">
        <v>631</v>
      </c>
      <c r="F257" s="20">
        <v>4797449.182500001</v>
      </c>
      <c r="G257">
        <v>631</v>
      </c>
    </row>
    <row r="258" spans="4:7" x14ac:dyDescent="0.25">
      <c r="D258" s="4" t="s">
        <v>214</v>
      </c>
      <c r="E258">
        <v>433</v>
      </c>
      <c r="F258" s="20">
        <v>4341841.4767000005</v>
      </c>
      <c r="G258">
        <v>434</v>
      </c>
    </row>
    <row r="259" spans="4:7" x14ac:dyDescent="0.25">
      <c r="D259" s="4" t="s">
        <v>215</v>
      </c>
      <c r="E259">
        <v>275</v>
      </c>
      <c r="F259" s="20">
        <v>2594358.2409999999</v>
      </c>
      <c r="G259">
        <v>275</v>
      </c>
    </row>
    <row r="260" spans="4:7" x14ac:dyDescent="0.25">
      <c r="D260" s="4" t="s">
        <v>216</v>
      </c>
      <c r="E260">
        <v>694</v>
      </c>
      <c r="F260" s="20">
        <v>4737094.8481999999</v>
      </c>
      <c r="G260">
        <v>694</v>
      </c>
    </row>
    <row r="261" spans="4:7" x14ac:dyDescent="0.25">
      <c r="D261" s="4" t="s">
        <v>29</v>
      </c>
      <c r="E261">
        <v>385</v>
      </c>
      <c r="F261" s="20">
        <v>4149400.5859000008</v>
      </c>
      <c r="G261">
        <v>385</v>
      </c>
    </row>
    <row r="262" spans="4:7" x14ac:dyDescent="0.25">
      <c r="D262" s="4" t="s">
        <v>30</v>
      </c>
      <c r="E262">
        <v>332</v>
      </c>
      <c r="F262" s="20">
        <v>3884576.8591</v>
      </c>
      <c r="G262">
        <v>333</v>
      </c>
    </row>
    <row r="263" spans="4:7" x14ac:dyDescent="0.25">
      <c r="D263" s="4" t="s">
        <v>217</v>
      </c>
      <c r="E263">
        <v>298</v>
      </c>
      <c r="F263" s="20">
        <v>3255077.7164000007</v>
      </c>
      <c r="G263">
        <v>298</v>
      </c>
    </row>
    <row r="264" spans="4:7" x14ac:dyDescent="0.25">
      <c r="D264" s="4" t="s">
        <v>218</v>
      </c>
      <c r="E264">
        <v>246</v>
      </c>
      <c r="F264" s="20">
        <v>2393164.7947999998</v>
      </c>
      <c r="G264">
        <v>246</v>
      </c>
    </row>
    <row r="265" spans="4:7" x14ac:dyDescent="0.25">
      <c r="D265" s="4" t="s">
        <v>31</v>
      </c>
      <c r="E265">
        <v>385</v>
      </c>
      <c r="F265" s="20">
        <v>4232756.4401999982</v>
      </c>
      <c r="G265">
        <v>385</v>
      </c>
    </row>
    <row r="266" spans="4:7" x14ac:dyDescent="0.25">
      <c r="D266" s="4" t="s">
        <v>219</v>
      </c>
      <c r="E266">
        <v>1</v>
      </c>
      <c r="F266" s="20">
        <v>4983.5748000000003</v>
      </c>
      <c r="G266">
        <v>1</v>
      </c>
    </row>
    <row r="267" spans="4:7" x14ac:dyDescent="0.25">
      <c r="D267" s="4" t="s">
        <v>220</v>
      </c>
      <c r="E267">
        <v>2</v>
      </c>
      <c r="F267" s="20">
        <v>12764.868200000001</v>
      </c>
      <c r="G267">
        <v>2</v>
      </c>
    </row>
    <row r="268" spans="4:7" x14ac:dyDescent="0.25">
      <c r="D268" s="4" t="s">
        <v>221</v>
      </c>
      <c r="E268">
        <v>5</v>
      </c>
      <c r="F268" s="20">
        <v>12764.868200000001</v>
      </c>
      <c r="G268">
        <v>5</v>
      </c>
    </row>
    <row r="269" spans="4:7" x14ac:dyDescent="0.25">
      <c r="D269" s="4" t="s">
        <v>222</v>
      </c>
      <c r="E269">
        <v>2</v>
      </c>
      <c r="F269" s="20">
        <v>12764.868200000001</v>
      </c>
      <c r="G269">
        <v>2</v>
      </c>
    </row>
    <row r="270" spans="4:7" x14ac:dyDescent="0.25">
      <c r="D270" s="4" t="s">
        <v>223</v>
      </c>
      <c r="E270">
        <v>8</v>
      </c>
      <c r="F270" s="20">
        <v>15511.658800000001</v>
      </c>
      <c r="G270">
        <v>8</v>
      </c>
    </row>
    <row r="271" spans="4:7" x14ac:dyDescent="0.25">
      <c r="D271" s="4" t="s">
        <v>224</v>
      </c>
      <c r="E271">
        <v>3</v>
      </c>
      <c r="F271" s="20">
        <v>12764.868200000001</v>
      </c>
      <c r="G271">
        <v>3</v>
      </c>
    </row>
    <row r="272" spans="4:7" x14ac:dyDescent="0.25">
      <c r="D272" s="4" t="s">
        <v>225</v>
      </c>
      <c r="E272">
        <v>325</v>
      </c>
      <c r="F272" s="20">
        <v>2475181.6785999993</v>
      </c>
      <c r="G272">
        <v>325</v>
      </c>
    </row>
    <row r="273" spans="4:7" x14ac:dyDescent="0.25">
      <c r="D273" s="4" t="s">
        <v>226</v>
      </c>
      <c r="E273">
        <v>672</v>
      </c>
      <c r="F273" s="20">
        <v>4420861.8582000006</v>
      </c>
      <c r="G273">
        <v>675</v>
      </c>
    </row>
    <row r="274" spans="4:7" x14ac:dyDescent="0.25">
      <c r="D274" s="4" t="s">
        <v>227</v>
      </c>
      <c r="E274">
        <v>589</v>
      </c>
      <c r="F274" s="20">
        <v>4439515.8863999983</v>
      </c>
      <c r="G274">
        <v>591</v>
      </c>
    </row>
    <row r="275" spans="4:7" x14ac:dyDescent="0.25">
      <c r="D275" s="4" t="s">
        <v>228</v>
      </c>
      <c r="E275">
        <v>408</v>
      </c>
      <c r="F275" s="20">
        <v>4008503.2259000014</v>
      </c>
      <c r="G275">
        <v>409</v>
      </c>
    </row>
    <row r="276" spans="4:7" x14ac:dyDescent="0.25">
      <c r="D276" s="4" t="s">
        <v>229</v>
      </c>
      <c r="E276">
        <v>94172</v>
      </c>
      <c r="F276" s="20"/>
      <c r="G276">
        <v>94216</v>
      </c>
    </row>
    <row r="277" spans="4:7" x14ac:dyDescent="0.25">
      <c r="D277" s="4" t="s">
        <v>230</v>
      </c>
      <c r="E277">
        <v>23548</v>
      </c>
      <c r="F277" s="20"/>
      <c r="G277">
        <v>23554</v>
      </c>
    </row>
    <row r="278" spans="4:7" x14ac:dyDescent="0.25">
      <c r="D278" s="4" t="s">
        <v>313</v>
      </c>
      <c r="F278" s="20">
        <v>6683483.2692999989</v>
      </c>
    </row>
    <row r="279" spans="4:7" x14ac:dyDescent="0.25">
      <c r="D279" s="4" t="s">
        <v>323</v>
      </c>
      <c r="F279" s="20">
        <v>183515.9072000001</v>
      </c>
    </row>
    <row r="280" spans="4:7" x14ac:dyDescent="0.25">
      <c r="D280" s="4" t="s">
        <v>314</v>
      </c>
      <c r="F280" s="20">
        <v>4952698.8119000001</v>
      </c>
    </row>
    <row r="281" spans="4:7" x14ac:dyDescent="0.25">
      <c r="D281" s="4" t="s">
        <v>315</v>
      </c>
      <c r="F281" s="20">
        <v>7419796.3534999974</v>
      </c>
    </row>
    <row r="282" spans="4:7" x14ac:dyDescent="0.25">
      <c r="D282" s="4" t="s">
        <v>32</v>
      </c>
      <c r="F282" s="20">
        <v>7038651.7119999984</v>
      </c>
    </row>
    <row r="283" spans="4:7" x14ac:dyDescent="0.25">
      <c r="D283" s="4" t="s">
        <v>33</v>
      </c>
      <c r="F283" s="20">
        <v>7122040.4645999968</v>
      </c>
    </row>
    <row r="284" spans="4:7" x14ac:dyDescent="0.25">
      <c r="D284" s="4" t="s">
        <v>34</v>
      </c>
      <c r="F284" s="20">
        <v>6607362.4682</v>
      </c>
    </row>
    <row r="285" spans="4:7" x14ac:dyDescent="0.25">
      <c r="D285" s="4" t="s">
        <v>231</v>
      </c>
      <c r="E285">
        <v>23447</v>
      </c>
      <c r="F285" s="20"/>
      <c r="G285">
        <v>23554</v>
      </c>
    </row>
    <row r="286" spans="4:7" x14ac:dyDescent="0.25">
      <c r="D286" s="4" t="s">
        <v>232</v>
      </c>
      <c r="E286">
        <v>19584</v>
      </c>
      <c r="F286" s="20"/>
      <c r="G286">
        <v>19671</v>
      </c>
    </row>
    <row r="287" spans="4:7" x14ac:dyDescent="0.25">
      <c r="D287" s="4" t="s">
        <v>233</v>
      </c>
      <c r="E287">
        <v>23553</v>
      </c>
      <c r="F287" s="20"/>
      <c r="G287">
        <v>23554</v>
      </c>
    </row>
    <row r="288" spans="4:7" x14ac:dyDescent="0.25">
      <c r="D288" s="4" t="s">
        <v>234</v>
      </c>
      <c r="E288">
        <v>12790</v>
      </c>
      <c r="F288" s="20"/>
      <c r="G288">
        <v>12790</v>
      </c>
    </row>
    <row r="289" spans="4:7" x14ac:dyDescent="0.25">
      <c r="D289" s="4" t="s">
        <v>235</v>
      </c>
      <c r="E289">
        <v>6342</v>
      </c>
      <c r="F289" s="20"/>
      <c r="G289">
        <v>6342</v>
      </c>
    </row>
    <row r="290" spans="4:7" x14ac:dyDescent="0.25">
      <c r="D290" s="4" t="s">
        <v>316</v>
      </c>
      <c r="F290" s="20">
        <v>113009.00930000001</v>
      </c>
    </row>
    <row r="291" spans="4:7" x14ac:dyDescent="0.25">
      <c r="D291" s="4" t="s">
        <v>236</v>
      </c>
      <c r="E291">
        <v>6316</v>
      </c>
      <c r="F291" s="20"/>
      <c r="G291">
        <v>6342</v>
      </c>
    </row>
    <row r="292" spans="4:7" x14ac:dyDescent="0.25">
      <c r="D292" s="4" t="s">
        <v>237</v>
      </c>
      <c r="F292" s="20">
        <v>388576.34830000013</v>
      </c>
    </row>
    <row r="293" spans="4:7" x14ac:dyDescent="0.25">
      <c r="D293" s="4" t="s">
        <v>317</v>
      </c>
      <c r="F293" s="20">
        <v>347757.35410000011</v>
      </c>
    </row>
    <row r="294" spans="4:7" x14ac:dyDescent="0.25">
      <c r="D294" s="4" t="s">
        <v>238</v>
      </c>
      <c r="E294">
        <v>437</v>
      </c>
      <c r="F294" s="20">
        <v>5024168.2871000012</v>
      </c>
      <c r="G294">
        <v>437</v>
      </c>
    </row>
    <row r="295" spans="4:7" x14ac:dyDescent="0.25">
      <c r="D295" s="4" t="s">
        <v>239</v>
      </c>
      <c r="E295">
        <v>286</v>
      </c>
      <c r="F295" s="20">
        <v>4531332.7469000015</v>
      </c>
      <c r="G295">
        <v>287</v>
      </c>
    </row>
    <row r="296" spans="4:7" x14ac:dyDescent="0.25">
      <c r="D296" s="4" t="s">
        <v>240</v>
      </c>
      <c r="E296">
        <v>195</v>
      </c>
      <c r="F296" s="20">
        <v>2149954.6298999996</v>
      </c>
      <c r="G296">
        <v>195</v>
      </c>
    </row>
    <row r="297" spans="4:7" x14ac:dyDescent="0.25">
      <c r="D297" s="4" t="s">
        <v>241</v>
      </c>
      <c r="E297">
        <v>471</v>
      </c>
      <c r="F297" s="20">
        <v>5249991.697300001</v>
      </c>
      <c r="G297">
        <v>473</v>
      </c>
    </row>
    <row r="298" spans="4:7" x14ac:dyDescent="0.25">
      <c r="D298" s="4" t="s">
        <v>242</v>
      </c>
      <c r="E298">
        <v>442</v>
      </c>
      <c r="F298" s="20">
        <v>5219841.9996000007</v>
      </c>
      <c r="G298">
        <v>443</v>
      </c>
    </row>
    <row r="299" spans="4:7" x14ac:dyDescent="0.25">
      <c r="D299" s="4" t="s">
        <v>243</v>
      </c>
      <c r="E299">
        <v>299</v>
      </c>
      <c r="F299" s="20">
        <v>4820131.9923</v>
      </c>
      <c r="G299">
        <v>299</v>
      </c>
    </row>
    <row r="300" spans="4:7" x14ac:dyDescent="0.25">
      <c r="D300" s="4" t="s">
        <v>244</v>
      </c>
      <c r="E300">
        <v>201</v>
      </c>
      <c r="F300" s="20">
        <v>2322658.699</v>
      </c>
      <c r="G300">
        <v>201</v>
      </c>
    </row>
    <row r="301" spans="4:7" x14ac:dyDescent="0.25">
      <c r="D301" s="4" t="s">
        <v>245</v>
      </c>
      <c r="E301">
        <v>467</v>
      </c>
      <c r="F301" s="20">
        <v>5126243.2447999986</v>
      </c>
      <c r="G301">
        <v>469</v>
      </c>
    </row>
    <row r="302" spans="4:7" x14ac:dyDescent="0.25">
      <c r="D302" s="4" t="s">
        <v>246</v>
      </c>
      <c r="E302">
        <v>233</v>
      </c>
      <c r="F302" s="20">
        <v>4189649.5901000006</v>
      </c>
      <c r="G302">
        <v>233</v>
      </c>
    </row>
    <row r="303" spans="4:7" x14ac:dyDescent="0.25">
      <c r="D303" s="4" t="s">
        <v>247</v>
      </c>
      <c r="E303">
        <v>153</v>
      </c>
      <c r="F303" s="20">
        <v>1790029.3471000006</v>
      </c>
      <c r="G303">
        <v>153</v>
      </c>
    </row>
    <row r="304" spans="4:7" x14ac:dyDescent="0.25">
      <c r="D304" s="4" t="s">
        <v>248</v>
      </c>
      <c r="E304">
        <v>415</v>
      </c>
      <c r="F304" s="20">
        <v>4927495.1172000011</v>
      </c>
      <c r="G304">
        <v>416</v>
      </c>
    </row>
    <row r="305" spans="4:7" x14ac:dyDescent="0.25">
      <c r="D305" s="4" t="s">
        <v>249</v>
      </c>
      <c r="E305">
        <v>344</v>
      </c>
      <c r="F305" s="20">
        <v>4789100.3126000008</v>
      </c>
      <c r="G305">
        <v>344</v>
      </c>
    </row>
    <row r="306" spans="4:7" x14ac:dyDescent="0.25">
      <c r="D306" s="4" t="s">
        <v>250</v>
      </c>
      <c r="E306">
        <v>125</v>
      </c>
      <c r="F306" s="20">
        <v>1949279.7889000005</v>
      </c>
      <c r="G306">
        <v>125</v>
      </c>
    </row>
    <row r="307" spans="4:7" x14ac:dyDescent="0.25">
      <c r="D307" s="4" t="s">
        <v>251</v>
      </c>
      <c r="E307">
        <v>332</v>
      </c>
      <c r="F307" s="20">
        <v>4580892.0525999991</v>
      </c>
      <c r="G307">
        <v>333</v>
      </c>
    </row>
    <row r="308" spans="4:7" x14ac:dyDescent="0.25">
      <c r="D308" s="4" t="s">
        <v>252</v>
      </c>
      <c r="E308">
        <v>280</v>
      </c>
      <c r="F308" s="20">
        <v>4610003.4800000004</v>
      </c>
      <c r="G308">
        <v>280</v>
      </c>
    </row>
    <row r="309" spans="4:7" x14ac:dyDescent="0.25">
      <c r="D309" s="4" t="s">
        <v>253</v>
      </c>
      <c r="E309">
        <v>200</v>
      </c>
      <c r="F309" s="20">
        <v>3879693.3234000015</v>
      </c>
      <c r="G309">
        <v>200</v>
      </c>
    </row>
    <row r="310" spans="4:7" x14ac:dyDescent="0.25">
      <c r="D310" s="4" t="s">
        <v>254</v>
      </c>
      <c r="E310">
        <v>142</v>
      </c>
      <c r="F310" s="20">
        <v>1884569.5772000002</v>
      </c>
      <c r="G310">
        <v>142</v>
      </c>
    </row>
    <row r="311" spans="4:7" x14ac:dyDescent="0.25">
      <c r="D311" s="4" t="s">
        <v>255</v>
      </c>
      <c r="E311">
        <v>356</v>
      </c>
      <c r="F311" s="20">
        <v>4552911.4912999971</v>
      </c>
      <c r="G311">
        <v>356</v>
      </c>
    </row>
    <row r="312" spans="4:7" x14ac:dyDescent="0.25">
      <c r="D312" s="4" t="s">
        <v>256</v>
      </c>
      <c r="E312">
        <v>282</v>
      </c>
      <c r="F312" s="20">
        <v>4491854.4183000019</v>
      </c>
      <c r="G312">
        <v>283</v>
      </c>
    </row>
    <row r="313" spans="4:7" x14ac:dyDescent="0.25">
      <c r="D313" s="4" t="s">
        <v>257</v>
      </c>
      <c r="E313">
        <v>195</v>
      </c>
      <c r="F313" s="20">
        <v>3684793.3605000013</v>
      </c>
      <c r="G313">
        <v>195</v>
      </c>
    </row>
    <row r="314" spans="4:7" x14ac:dyDescent="0.25">
      <c r="D314" s="4" t="s">
        <v>258</v>
      </c>
      <c r="E314">
        <v>130</v>
      </c>
      <c r="F314" s="20">
        <v>1946649.5946000007</v>
      </c>
      <c r="G314">
        <v>130</v>
      </c>
    </row>
    <row r="315" spans="4:7" x14ac:dyDescent="0.25">
      <c r="D315" s="4" t="s">
        <v>259</v>
      </c>
      <c r="E315">
        <v>348</v>
      </c>
      <c r="F315" s="20">
        <v>4664754.0875999993</v>
      </c>
      <c r="G315">
        <v>348</v>
      </c>
    </row>
    <row r="316" spans="4:7" x14ac:dyDescent="0.25">
      <c r="D316" s="4" t="s">
        <v>318</v>
      </c>
      <c r="F316" s="20">
        <v>8474456.1068999898</v>
      </c>
    </row>
    <row r="317" spans="4:7" x14ac:dyDescent="0.25">
      <c r="D317" s="4" t="s">
        <v>319</v>
      </c>
      <c r="F317" s="20">
        <v>4691492.1188000003</v>
      </c>
    </row>
    <row r="318" spans="4:7" x14ac:dyDescent="0.25">
      <c r="D318" s="4" t="s">
        <v>320</v>
      </c>
      <c r="F318" s="20">
        <v>3744528.3428999991</v>
      </c>
    </row>
    <row r="319" spans="4:7" x14ac:dyDescent="0.25">
      <c r="D319" s="4" t="s">
        <v>321</v>
      </c>
      <c r="F319" s="20">
        <v>4438832.442400001</v>
      </c>
    </row>
    <row r="320" spans="4:7" x14ac:dyDescent="0.25">
      <c r="D320" s="4" t="s">
        <v>288</v>
      </c>
      <c r="F320" s="20">
        <v>7781.2933999999996</v>
      </c>
    </row>
    <row r="321" spans="4:7" x14ac:dyDescent="0.25">
      <c r="D321" s="4" t="s">
        <v>289</v>
      </c>
      <c r="F321" s="20">
        <v>1210.3208</v>
      </c>
    </row>
    <row r="322" spans="4:7" x14ac:dyDescent="0.25">
      <c r="D322" s="2" t="s">
        <v>1</v>
      </c>
      <c r="E322">
        <v>1364746</v>
      </c>
      <c r="F322" s="20">
        <v>517394504.98580039</v>
      </c>
      <c r="G322">
        <v>1367614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C3AF76-4CBC-4E49-9B10-232927751864}">
  <dimension ref="F59:AE60"/>
  <sheetViews>
    <sheetView showGridLines="0" view="pageBreakPreview" topLeftCell="P7" zoomScale="36" zoomScaleNormal="40" zoomScaleSheetLayoutView="36" workbookViewId="0">
      <selection activeCell="AE60" sqref="AE60"/>
    </sheetView>
  </sheetViews>
  <sheetFormatPr defaultRowHeight="15" x14ac:dyDescent="0.25"/>
  <cols>
    <col min="1" max="5" width="9.140625" style="6"/>
    <col min="6" max="6" width="15.5703125" style="6" bestFit="1" customWidth="1"/>
    <col min="7" max="16384" width="9.140625" style="6"/>
  </cols>
  <sheetData>
    <row r="59" spans="6:31" x14ac:dyDescent="0.25">
      <c r="AE59" s="23"/>
    </row>
    <row r="60" spans="6:31" ht="19.5" x14ac:dyDescent="0.25">
      <c r="F60" s="18"/>
      <c r="AE60" s="23"/>
    </row>
  </sheetData>
  <pageMargins left="0.511811024" right="0.511811024" top="0.78740157499999996" bottom="0.78740157499999996" header="0.31496062000000002" footer="0.31496062000000002"/>
  <pageSetup paperSize="9" scale="19" orientation="portrait" horizontalDpi="0" verticalDpi="0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0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0.xml"/></Relationships>
</file>

<file path=customXml/_rels/item10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1.xml"/></Relationships>
</file>

<file path=customXml/_rels/item10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2.xml"/></Relationships>
</file>

<file path=customXml/_rels/item10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3.xml"/></Relationships>
</file>

<file path=customXml/_rels/item10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4.xml"/></Relationships>
</file>

<file path=customXml/_rels/item10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5.xml"/></Relationships>
</file>

<file path=customXml/_rels/item10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6.xml"/></Relationships>
</file>

<file path=customXml/_rels/item10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7.xml"/></Relationships>
</file>

<file path=customXml/_rels/item10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8.xml"/></Relationships>
</file>

<file path=customXml/_rels/item10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9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0.xml"/></Relationships>
</file>

<file path=customXml/_rels/item1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1.xml"/></Relationships>
</file>

<file path=customXml/_rels/item1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2.xml"/></Relationships>
</file>

<file path=customXml/_rels/item1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3.xml"/></Relationships>
</file>

<file path=customXml/_rels/item1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4.xml"/></Relationships>
</file>

<file path=customXml/_rels/item1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5.xml"/></Relationships>
</file>

<file path=customXml/_rels/item1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6.xml"/></Relationships>
</file>

<file path=customXml/_rels/item1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7.xml"/></Relationships>
</file>

<file path=customXml/_rels/item1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8.xml"/></Relationships>
</file>

<file path=customXml/_rels/item1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9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0.xml"/></Relationships>
</file>

<file path=customXml/_rels/item1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1.xml"/></Relationships>
</file>

<file path=customXml/_rels/item1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2.xml"/></Relationships>
</file>

<file path=customXml/_rels/item1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3.xml"/></Relationships>
</file>

<file path=customXml/_rels/item1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4.xml"/></Relationships>
</file>

<file path=customXml/_rels/item1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5.xml"/></Relationships>
</file>

<file path=customXml/_rels/item1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6.xml"/></Relationships>
</file>

<file path=customXml/_rels/item1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7.xml"/></Relationships>
</file>

<file path=customXml/_rels/item1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8.xml"/></Relationships>
</file>

<file path=customXml/_rels/item1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9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0.xml"/></Relationships>
</file>

<file path=customXml/_rels/item1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1.xml"/></Relationships>
</file>

<file path=customXml/_rels/item1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2.xml"/></Relationships>
</file>

<file path=customXml/_rels/item1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3.xml"/></Relationships>
</file>

<file path=customXml/_rels/item1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4.xml"/></Relationships>
</file>

<file path=customXml/_rels/item1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5.xml"/></Relationships>
</file>

<file path=customXml/_rels/item1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6.xml"/></Relationships>
</file>

<file path=customXml/_rels/item1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7.xml"/></Relationships>
</file>

<file path=customXml/_rels/item1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8.xml"/></Relationships>
</file>

<file path=customXml/_rels/item1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9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0.xml"/></Relationships>
</file>

<file path=customXml/_rels/item1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1.xml"/></Relationships>
</file>

<file path=customXml/_rels/item1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2.xml"/></Relationships>
</file>

<file path=customXml/_rels/item1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3.xml"/></Relationships>
</file>

<file path=customXml/_rels/item1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4.xml"/></Relationships>
</file>

<file path=customXml/_rels/item1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5.xml"/></Relationships>
</file>

<file path=customXml/_rels/item1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6.xml"/></Relationships>
</file>

<file path=customXml/_rels/item1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7.xml"/></Relationships>
</file>

<file path=customXml/_rels/item1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8.xml"/></Relationships>
</file>

<file path=customXml/_rels/item1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9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0.xml"/></Relationships>
</file>

<file path=customXml/_rels/item1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1.xml"/></Relationships>
</file>

<file path=customXml/_rels/item1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2.xml"/></Relationships>
</file>

<file path=customXml/_rels/item1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3.xml"/></Relationships>
</file>

<file path=customXml/_rels/item1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4.xml"/></Relationships>
</file>

<file path=customXml/_rels/item15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5.xml"/></Relationships>
</file>

<file path=customXml/_rels/item15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6.xml"/></Relationships>
</file>

<file path=customXml/_rels/item15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7.xml"/></Relationships>
</file>

<file path=customXml/_rels/item15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8.xml"/></Relationships>
</file>

<file path=customXml/_rels/item15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9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6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0.xml"/></Relationships>
</file>

<file path=customXml/_rels/item16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1.xml"/></Relationships>
</file>

<file path=customXml/_rels/item16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2.xml"/></Relationships>
</file>

<file path=customXml/_rels/item16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3.xml"/></Relationships>
</file>

<file path=customXml/_rels/item16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4.xml"/></Relationships>
</file>

<file path=customXml/_rels/item16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5.xml"/></Relationships>
</file>

<file path=customXml/_rels/item16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6.xml"/></Relationships>
</file>

<file path=customXml/_rels/item16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7.xml"/></Relationships>
</file>

<file path=customXml/_rels/item16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8.xml"/></Relationships>
</file>

<file path=customXml/_rels/item16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9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7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0.xml"/></Relationships>
</file>

<file path=customXml/_rels/item17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1.xml"/></Relationships>
</file>

<file path=customXml/_rels/item17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2.xml"/></Relationships>
</file>

<file path=customXml/_rels/item17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3.xml"/></Relationships>
</file>

<file path=customXml/_rels/item17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4.xml"/></Relationships>
</file>

<file path=customXml/_rels/item17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5.xml"/></Relationships>
</file>

<file path=customXml/_rels/item17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6.xml"/></Relationships>
</file>

<file path=customXml/_rels/item17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1.xml"/></Relationships>
</file>

<file path=customXml/_rels/item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2.xml"/></Relationships>
</file>

<file path=customXml/_rels/item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3.xml"/></Relationships>
</file>

<file path=customXml/_rels/item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4.xml"/></Relationships>
</file>

<file path=customXml/_rels/item5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5.xml"/></Relationships>
</file>

<file path=customXml/_rels/item5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6.xml"/></Relationships>
</file>

<file path=customXml/_rels/item5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7.xml"/></Relationships>
</file>

<file path=customXml/_rels/item5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8.xml"/></Relationships>
</file>

<file path=customXml/_rels/item5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9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6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0.xml"/></Relationships>
</file>

<file path=customXml/_rels/item6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1.xml"/></Relationships>
</file>

<file path=customXml/_rels/item6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2.xml"/></Relationships>
</file>

<file path=customXml/_rels/item6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3.xml"/></Relationships>
</file>

<file path=customXml/_rels/item6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4.xml"/></Relationships>
</file>

<file path=customXml/_rels/item6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5.xml"/></Relationships>
</file>

<file path=customXml/_rels/item6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6.xml"/></Relationships>
</file>

<file path=customXml/_rels/item6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7.xml"/></Relationships>
</file>

<file path=customXml/_rels/item6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8.xml"/></Relationships>
</file>

<file path=customXml/_rels/item6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9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7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0.xml"/></Relationships>
</file>

<file path=customXml/_rels/item7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1.xml"/></Relationships>
</file>

<file path=customXml/_rels/item7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2.xml"/></Relationships>
</file>

<file path=customXml/_rels/item7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3.xml"/></Relationships>
</file>

<file path=customXml/_rels/item7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4.xml"/></Relationships>
</file>

<file path=customXml/_rels/item7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5.xml"/></Relationships>
</file>

<file path=customXml/_rels/item7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6.xml"/></Relationships>
</file>

<file path=customXml/_rels/item7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7.xml"/></Relationships>
</file>

<file path=customXml/_rels/item7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8.xml"/></Relationships>
</file>

<file path=customXml/_rels/item7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9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8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0.xml"/></Relationships>
</file>

<file path=customXml/_rels/item8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1.xml"/></Relationships>
</file>

<file path=customXml/_rels/item8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2.xml"/></Relationships>
</file>

<file path=customXml/_rels/item8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3.xml"/></Relationships>
</file>

<file path=customXml/_rels/item8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4.xml"/></Relationships>
</file>

<file path=customXml/_rels/item8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5.xml"/></Relationships>
</file>

<file path=customXml/_rels/item8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6.xml"/></Relationships>
</file>

<file path=customXml/_rels/item8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7.xml"/></Relationships>
</file>

<file path=customXml/_rels/item8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8.xml"/></Relationships>
</file>

<file path=customXml/_rels/item8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9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_rels/item9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0.xml"/></Relationships>
</file>

<file path=customXml/_rels/item9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1.xml"/></Relationships>
</file>

<file path=customXml/_rels/item9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2.xml"/></Relationships>
</file>

<file path=customXml/_rels/item9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3.xml"/></Relationships>
</file>

<file path=customXml/_rels/item9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4.xml"/></Relationships>
</file>

<file path=customXml/_rels/item9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5.xml"/></Relationships>
</file>

<file path=customXml/_rels/item9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6.xml"/></Relationships>
</file>

<file path=customXml/_rels/item9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7.xml"/></Relationships>
</file>

<file path=customXml/_rels/item9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8.xml"/></Relationships>
</file>

<file path=customXml/_rels/item9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9.xml"/></Relationships>
</file>

<file path=customXml/item1.xml>��< ? x m l   v e r s i o n = " 1 . 0 "   e n c o d i n g = " U T F - 1 6 " ? > < G e m i n i   x m l n s = " h t t p : / / g e m i n i / p i v o t c u s t o m i z a t i o n / 0 3 0 2 d 3 c 2 - 1 8 1 f - 4 1 d e - 8 d 2 3 - a 6 4 3 3 6 a f 7 d 4 5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7 2 f 7 6 b d b - 0 a f 3 - 4 3 6 4 - 8 8 c e - f f 3 4 a 1 9 7 4 3 7 e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0.xml>��< ? x m l   v e r s i o n = " 1 . 0 "   e n c o d i n g = " U T F - 1 6 " ? > < G e m i n i   x m l n s = " h t t p : / / g e m i n i / p i v o t c u s t o m i z a t i o n / 1 c 1 8 7 6 f f - f 5 1 1 - 4 0 a 7 - a 0 3 5 - d 2 5 e a c f b 6 4 1 4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1.xml>��< ? x m l   v e r s i o n = " 1 . 0 "   e n c o d i n g = " U T F - 1 6 " ? > < G e m i n i   x m l n s = " h t t p : / / g e m i n i / p i v o t c u s t o m i z a t i o n / T a b l e X M L _ H u m a n R e s o u r c e s   v J o b C a n d i d a t e E d u c a t i o n _ a 4 1 1 8 8 b 7 - a 2 c 9 - 4 c 0 d - 9 7 4 8 - d 7 e f 6 c 5 b 8 c d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 J o b C a n d i d a t e I D < / s t r i n g > < / k e y > < v a l u e > < i n t > 1 4 0 < / i n t > < / v a l u e > < / i t e m > < i t e m > < k e y > < s t r i n g > E d u . L e v e l < / s t r i n g > < / k e y > < v a l u e > < i n t > 9 9 < / i n t > < / v a l u e > < / i t e m > < i t e m > < k e y > < s t r i n g > E d u . S t a r t D a t e < / s t r i n g > < / k e y > < v a l u e > < i n t > 1 2 7 < / i n t > < / v a l u e > < / i t e m > < i t e m > < k e y > < s t r i n g > E d u . E n d D a t e < / s t r i n g > < / k e y > < v a l u e > < i n t > 1 2 2 < / i n t > < / v a l u e > < / i t e m > < i t e m > < k e y > < s t r i n g > E d u . D e g r e e < / s t r i n g > < / k e y > < v a l u e > < i n t > 1 1 3 < / i n t > < / v a l u e > < / i t e m > < i t e m > < k e y > < s t r i n g > E d u . M a j o r < / s t r i n g > < / k e y > < v a l u e > < i n t > 1 0 3 < / i n t > < / v a l u e > < / i t e m > < i t e m > < k e y > < s t r i n g > E d u . M i n o r < / s t r i n g > < / k e y > < v a l u e > < i n t > 1 0 3 < / i n t > < / v a l u e > < / i t e m > < i t e m > < k e y > < s t r i n g > E d u . G P A < / s t r i n g > < / k e y > < v a l u e > < i n t > 9 6 < / i n t > < / v a l u e > < / i t e m > < i t e m > < k e y > < s t r i n g > E d u . G P A S c a l e < / s t r i n g > < / k e y > < v a l u e > < i n t > 1 3 3 < / i n t > < / v a l u e > < / i t e m > < i t e m > < k e y > < s t r i n g > E d u . S c h o o l < / s t r i n g > < / k e y > < v a l u e > < i n t > 1 1 2 < / i n t > < / v a l u e > < / i t e m > < i t e m > < k e y > < s t r i n g > E d u . L o c . C o u n t r y R e g i o n < / s t r i n g > < / k e y > < v a l u e > < i n t > 1 9 3 < / i n t > < / v a l u e > < / i t e m > < i t e m > < k e y > < s t r i n g > E d u . L o c . S t a t e < / s t r i n g > < / k e y > < v a l u e > < i n t > 1 2 8 < / i n t > < / v a l u e > < / i t e m > < i t e m > < k e y > < s t r i n g > E d u . L o c . C i t y < / s t r i n g > < / k e y > < v a l u e > < i n t > 1 1 9 < / i n t > < / v a l u e > < / i t e m > < / C o l u m n W i d t h s > < C o l u m n D i s p l a y I n d e x > < i t e m > < k e y > < s t r i n g > J o b C a n d i d a t e I D < / s t r i n g > < / k e y > < v a l u e > < i n t > 0 < / i n t > < / v a l u e > < / i t e m > < i t e m > < k e y > < s t r i n g > E d u . L e v e l < / s t r i n g > < / k e y > < v a l u e > < i n t > 1 < / i n t > < / v a l u e > < / i t e m > < i t e m > < k e y > < s t r i n g > E d u . S t a r t D a t e < / s t r i n g > < / k e y > < v a l u e > < i n t > 2 < / i n t > < / v a l u e > < / i t e m > < i t e m > < k e y > < s t r i n g > E d u . E n d D a t e < / s t r i n g > < / k e y > < v a l u e > < i n t > 3 < / i n t > < / v a l u e > < / i t e m > < i t e m > < k e y > < s t r i n g > E d u . D e g r e e < / s t r i n g > < / k e y > < v a l u e > < i n t > 4 < / i n t > < / v a l u e > < / i t e m > < i t e m > < k e y > < s t r i n g > E d u . M a j o r < / s t r i n g > < / k e y > < v a l u e > < i n t > 5 < / i n t > < / v a l u e > < / i t e m > < i t e m > < k e y > < s t r i n g > E d u . M i n o r < / s t r i n g > < / k e y > < v a l u e > < i n t > 6 < / i n t > < / v a l u e > < / i t e m > < i t e m > < k e y > < s t r i n g > E d u . G P A < / s t r i n g > < / k e y > < v a l u e > < i n t > 7 < / i n t > < / v a l u e > < / i t e m > < i t e m > < k e y > < s t r i n g > E d u . G P A S c a l e < / s t r i n g > < / k e y > < v a l u e > < i n t > 8 < / i n t > < / v a l u e > < / i t e m > < i t e m > < k e y > < s t r i n g > E d u . S c h o o l < / s t r i n g > < / k e y > < v a l u e > < i n t > 9 < / i n t > < / v a l u e > < / i t e m > < i t e m > < k e y > < s t r i n g > E d u . L o c . C o u n t r y R e g i o n < / s t r i n g > < / k e y > < v a l u e > < i n t > 1 0 < / i n t > < / v a l u e > < / i t e m > < i t e m > < k e y > < s t r i n g > E d u . L o c . S t a t e < / s t r i n g > < / k e y > < v a l u e > < i n t > 1 1 < / i n t > < / v a l u e > < / i t e m > < i t e m > < k e y > < s t r i n g > E d u . L o c . C i t y 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 E d u . S t a r t D a t e < / S o r t B y C o l u m n > < I s S o r t D e s c e n d i n g > f a l s e < / I s S o r t D e s c e n d i n g > < / T a b l e W i d g e t G r i d S e r i a l i z a t i o n > ] ] > < / C u s t o m C o n t e n t > < / G e m i n i > 
</file>

<file path=customXml/item102.xml>��< ? x m l   v e r s i o n = " 1 . 0 "   e n c o d i n g = " U T F - 1 6 " ? > < G e m i n i   x m l n s = " h t t p : / / g e m i n i / p i v o t c u s t o m i z a t i o n / T a b l e X M L _ P e r s o n   P e r s o n _ e 6 5 f 0 2 c 2 - b 6 e 2 - 4 1 d 7 - a b c c - 0 7 a 9 a c 1 a b f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 P e r s o n T y p e < / s t r i n g > < / k e y > < v a l u e > < i n t > 1 1 5 < / i n t > < / v a l u e > < / i t e m > < i t e m > < k e y > < s t r i n g > N a m e S t y l e < / s t r i n g > < / k e y > < v a l u e > < i n t > 1 0 7 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 L a s t N a m e < / s t r i n g > < / k e y > < v a l u e > < i n t > 1 0 3 < / i n t > < / v a l u e > < / i t e m > < i t e m > < k e y > < s t r i n g > E m a i l P r o m o t i o n < / s t r i n g > < / k e y > < v a l u e > < i n t > 1 4 2 < / i n t > < / v a l u e > < / i t e m > < i t e m > < k e y > < s t r i n g > A d d i t i o n a l C o n t a c t I n f o < / s t r i n g > < / k e y > < v a l u e > < i n t > 1 7 4 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 P e r s o n T y p e < / s t r i n g > < / k e y > < v a l u e > < i n t > 1 < / i n t > < / v a l u e > < / i t e m > < i t e m > < k e y > < s t r i n g > N a m e S t y l e 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 L a s t N a m e < / s t r i n g > < / k e y > < v a l u e > < i n t > 5 < / i n t > < / v a l u e > < / i t e m > < i t e m > < k e y > < s t r i n g > E m a i l P r o m o t i o n < / s t r i n g > < / k e y > < v a l u e > < i n t > 6 < / i n t > < / v a l u e > < / i t e m > < i t e m > < k e y > < s t r i n g > A d d i t i o n a l C o n t a c t I n f o < / s t r i n g > < / k e y > < v a l u e > < i n t > 7 < / i n t > < / v a l u e > < / i t e m > < i t e m > < k e y > < s t r i n g > r o w g u i d < / s t r i n g > < / k e y > < v a l u e > < i n t > 8 < / i n t > < / v a l u e > < / i t e m > < i t e m > < k e y > < s t r i n g > M o d i f i e d D a t e 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3.xml>��< ? x m l   v e r s i o n = " 1 . 0 "   e n c o d i n g = " U T F - 1 6 " ? > < G e m i n i   x m l n s = " h t t p : / / g e m i n i / p i v o t c u s t o m i z a t i o n / T a b l e X M L _ S a l e s   v P e r s o n D e m o g r a p h i c s _ c 4 0 3 9 5 6 a - 6 1 5 b - 4 6 1 c - 8 6 4 3 - e 1 9 f b e c e c 2 c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 T o t a l P u r c h a s e Y T D < / s t r i n g > < / k e y > < v a l u e > < i n t > 1 6 0 < / i n t > < / v a l u e > < / i t e m > < i t e m > < k e y > < s t r i n g > D a t e F i r s t P u r c h a s e < / s t r i n g > < / k e y > < v a l u e > < i n t > 1 5 8 < / i n t > < / v a l u e > < / i t e m > < i t e m > < k e y > < s t r i n g > B i r t h D a t e < / s t r i n g > < / k e y > < v a l u e > < i n t > 9 6 < / i n t > < / v a l u e > < / i t e m > < i t e m > < k e y > < s t r i n g > M a r i t a l S t a t u s < / s t r i n g > < / k e y > < v a l u e > < i n t > 1 2 1 < / i n t > < / v a l u e > < / i t e m > < i t e m > < k e y > < s t r i n g > Y e a r l y I n c o m e < / s t r i n g > < / k e y > < v a l u e > < i n t > 1 2 4 < / i n t > < / v a l u e > < / i t e m > < i t e m > < k e y > < s t r i n g > G e n d e r < / s t r i n g > < / k e y > < v a l u e > < i n t > 8 4 < / i n t > < / v a l u e > < / i t e m > < i t e m > < k e y > < s t r i n g > T o t a l C h i l d r e n < / s t r i n g > < / k e y > < v a l u e > < i n t > 1 2 2 < / i n t > < / v a l u e > < / i t e m > < i t e m > < k e y > < s t r i n g > N u m b e r C h i l d r e n A t H o m e < / s t r i n g > < / k e y > < v a l u e > < i n t > 1 9 6 < / i n t > < / v a l u e > < / i t e m > < i t e m > < k e y > < s t r i n g > E d u c a t i o n < / s t r i n g > < / k e y > < v a l u e > < i n t > 1 0 1 < / i n t > < / v a l u e > < / i t e m > < i t e m > < k e y > < s t r i n g > O c c u p a t i o n < / s t r i n g > < / k e y > < v a l u e > < i n t > 1 1 1 < / i n t > < / v a l u e > < / i t e m > < i t e m > < k e y > < s t r i n g > H o m e O w n e r F l a g < / s t r i n g > < / k e y > < v a l u e > < i n t > 1 4 8 < / i n t > < / v a l u e > < / i t e m > < i t e m > < k e y > < s t r i n g > N u m b e r C a r s O w n e d < / s t r i n g > < / k e y > < v a l u e > < i n t > 1 6 7 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 T o t a l P u r c h a s e Y T D < / s t r i n g > < / k e y > < v a l u e > < i n t > 1 < / i n t > < / v a l u e > < / i t e m > < i t e m > < k e y > < s t r i n g > D a t e F i r s t P u r c h a s e < / s t r i n g > < / k e y > < v a l u e > < i n t > 2 < / i n t > < / v a l u e > < / i t e m > < i t e m > < k e y > < s t r i n g > B i r t h D a t e < / s t r i n g > < / k e y > < v a l u e > < i n t > 3 < / i n t > < / v a l u e > < / i t e m > < i t e m > < k e y > < s t r i n g > M a r i t a l S t a t u s < / s t r i n g > < / k e y > < v a l u e > < i n t > 4 < / i n t > < / v a l u e > < / i t e m > < i t e m > < k e y > < s t r i n g > Y e a r l y I n c o m e < / s t r i n g > < / k e y > < v a l u e > < i n t > 5 < / i n t > < / v a l u e > < / i t e m > < i t e m > < k e y > < s t r i n g > G e n d e r < / s t r i n g > < / k e y > < v a l u e > < i n t > 6 < / i n t > < / v a l u e > < / i t e m > < i t e m > < k e y > < s t r i n g > T o t a l C h i l d r e n < / s t r i n g > < / k e y > < v a l u e > < i n t > 7 < / i n t > < / v a l u e > < / i t e m > < i t e m > < k e y > < s t r i n g > N u m b e r C h i l d r e n A t H o m e < / s t r i n g > < / k e y > < v a l u e > < i n t > 8 < / i n t > < / v a l u e > < / i t e m > < i t e m > < k e y > < s t r i n g > E d u c a t i o n < / s t r i n g > < / k e y > < v a l u e > < i n t > 9 < / i n t > < / v a l u e > < / i t e m > < i t e m > < k e y > < s t r i n g > O c c u p a t i o n < / s t r i n g > < / k e y > < v a l u e > < i n t > 1 0 < / i n t > < / v a l u e > < / i t e m > < i t e m > < k e y > < s t r i n g > H o m e O w n e r F l a g < / s t r i n g > < / k e y > < v a l u e > < i n t > 1 1 < / i n t > < / v a l u e > < / i t e m > < i t e m > < k e y > < s t r i n g > N u m b e r C a r s O w n e d 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4.xml>��< ? x m l   v e r s i o n = " 1 . 0 "   e n c o d i n g = " U T F - 1 6 " ? > < G e m i n i   x m l n s = " h t t p : / / g e m i n i / p i v o t c u s t o m i z a t i o n / T a b l e O r d e r _ V e n d a s " > < C u s t o m C o n t e n t > < ! [ C D A T A [ S a l e s   v I n d i v i d u a l C u s t o m e r _ 9 2 1 a b 6 7 b - 6 d 8 c - 4 1 e d - b 4 5 4 - 7 3 3 b 8 3 c 1 2 b f 8 , S a l e s   C u s t o m e r _ c d c e 4 7 2 5 - 4 0 f f - 4 1 d 8 - a b c 6 - 5 6 d d 6 b b f 4 2 f 1 , S a l e s   v P e r s o n D e m o g r a p h i c s _ c 4 0 3 9 5 6 a - 6 1 5 b - 4 6 1 c - 8 6 4 3 - e 1 9 f b e c e c 2 c 0 , S a l e s   v S a l e s P e r s o n _ 2 8 f 7 2 4 4 e - 9 e 6 b - 4 a c c - 8 9 e 8 - 3 1 a 8 7 d d 7 6 d e 3 , S a l e s   v S a l e s P e r s o n S a l e s B y F i s c a l Y e a r s _ 2 d 4 1 0 a 4 4 - 9 e c f - 4 5 0 b - a f e 9 - 7 5 5 e e a 6 8 3 7 3 7 , S a l e s   v S t o r e W i t h A d d r e s s e s _ 2 3 4 0 c 7 7 b - 3 c 2 a - 4 d b c - b 6 4 4 - e c 9 c 6 c b 4 f 7 4 9 , S a l e s   v S t o r e W i t h C o n t a c t s _ 6 2 2 b 7 3 e c - 3 7 3 8 - 4 6 a 2 - a 6 2 6 - 4 c 2 7 6 4 e f b 1 5 2 , S a l e s   v S t o r e W i t h D e m o g r a p h i c s _ 8 6 f e e 4 4 9 - 4 2 4 9 - 4 0 7 f - a 3 c 6 - c 2 8 7 6 6 7 8 a 6 0 4 , S a l e s   C o u n t r y R e g i o n C u r r e n c y _ c 0 1 d 3 d b c - 9 9 4 0 - 4 0 f 6 - b d 7 c - 4 d 0 f a c 0 6 5 b d f , S a l e s   C r e d i t C a r d _ a b 0 5 1 0 f d - e 8 8 7 - 4 4 c 9 - 8 4 7 1 - c e 4 1 5 f 7 6 7 9 b e , S a l e s   C u r r e n c y _ 0 7 6 4 2 7 8 1 - 1 f 6 2 - 4 5 8 f - a 3 a 5 - 7 8 c f 7 f a c f 2 0 7 , S a l e s   C u r r e n c y R a t e _ 9 c b c 4 9 e 1 - d 5 6 9 - 4 7 a 8 - a b 2 6 - 7 f 2 8 2 a b 1 1 7 e a , S a l e s   P e r s o n C r e d i t C a r d _ 7 3 8 1 e 0 b 0 - e 7 9 0 - 4 1 9 4 - 8 b 3 b - b 0 0 6 4 c 3 b c b d 6 , S a l e s   S a l e s O r d e r D e t a i l _ 0 6 e c e b c e - b 6 6 1 - 4 7 e 4 - 9 d d e - 5 a 2 d c 7 9 2 1 6 a c , S a l e s   S a l e s O r d e r H e a d e r _ 7 e 2 1 a 7 e 1 - 8 c 9 d - 4 d 1 4 - 9 6 f b - b 0 6 7 9 a 9 b c 3 e 2 , S a l e s   S a l e s O r d e r H e a d e r S a l e s R e a s o n _ d 8 8 3 c 7 8 e - d 3 1 5 - 4 b b 3 - a 5 3 3 - a c 7 c b 5 a 9 9 f c 7 , S a l e s   S a l e s P e r s o n _ c f 0 b e a 5 b - 0 2 9 2 - 4 2 4 8 - 8 b 3 8 - b 2 4 f 6 3 3 9 9 c e f , S a l e s   S a l e s P e r s o n Q u o t a H i s t o r y _ e e b b 3 c 5 d - a 6 2 1 - 4 f 9 2 - b b 2 3 - 8 6 0 8 3 1 6 d 7 a 3 3 , S a l e s   S a l e s R e a s o n _ 3 4 0 d 7 b 7 2 - a b c a - 4 7 e 4 - a 3 d f - a 9 8 9 8 5 a 5 c 6 4 3 , S a l e s   S a l e s T a x R a t e _ a 0 7 8 d d 2 c - 7 e 2 3 - 4 1 e 7 - a 2 6 1 - 3 8 e e 3 9 c 8 4 2 c f , S a l e s   S a l e s T e r r i t o r y _ b 1 d 1 0 6 8 d - e d 2 8 - 4 e a c - b a 5 5 - d 5 6 5 8 e a d 1 a 9 0 , S a l e s   S a l e s T e r r i t o r y H i s t o r y _ 3 2 4 5 d 3 a 6 - a 6 e 6 - 4 8 1 2 - 9 8 d e - a 8 2 c 6 3 1 b a f d 9 , S a l e s   S h o p p i n g C a r t I t e m _ 9 8 0 4 3 5 1 f - f a 6 f - 4 c 6 3 - b 1 4 c - b 9 0 c 8 0 3 0 3 a e e , S a l e s   S p e c i a l O f f e r _ a c 6 c 6 0 5 c - 5 1 f b - 4 3 a 7 - b 9 3 5 - 1 a f 1 d b 9 1 a 2 d 1 , S a l e s   S p e c i a l O f f e r P r o d u c t _ d 1 8 4 6 2 d 7 - c 6 5 2 - 4 8 1 b - 8 c 2 9 - b 8 a 0 1 b 1 2 0 7 4 0 , S a l e s   S t o r e _ d 9 5 f d 7 9 7 - 6 0 d 1 - 4 c 3 0 - 9 0 7 0 - c a 5 8 9 6 f 6 f 9 9 4 , C a l e n d a r ] ] > < / C u s t o m C o n t e n t > < / G e m i n i > 
</file>

<file path=customXml/item105.xml>��< ? x m l   v e r s i o n = " 1 . 0 "   e n c o d i n g = " U T F - 1 6 " ? > < G e m i n i   x m l n s = " h t t p : / / g e m i n i / p i v o t c u s t o m i z a t i o n / T a b l e X M L _ S a l e s   v S a l e s P e r s o n _ 2 8 f 7 2 4 4 e - 9 e 6 b - 4 a c c - 8 9 e 8 - 3 1 a 8 7 d d 7 6 d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 J o b T i t l e < / s t r i n g > < / k e y > < v a l u e > < i n t > 8 7 < / i n t > < / v a l u e > < / i t e m > < i t e m > < k e y > < s t r i n g > P h o n e N u m b e r T y p e < / s t r i n g > < / k e y > < v a l u e > < i n t > 1 6 3 < / i n t > < / v a l u e > < / i t e m > < i t e m > < k e y > < s t r i n g > E m a i l P r o m o t i o n < / s t r i n g > < / k e y > < v a l u e > < i n t > 1 4 2 < / i n t > < / v a l u e > < / i t e m > < i t e m > < k e y > < s t r i n g > N o m e C o m p l e t o < / s t r i n g > < / k e y > < v a l u e > < i n t > 1 4 1 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 P o s t a l C o d e < / s t r i n g > < / k e y > < v a l u e > < i n t > 1 1 3 < / i n t > < / v a l u e > < / i t e m > < i t e m > < k e y > < s t r i n g > C o u n t r y R e g i o n N a m e < / s t r i n g > < / k e y > < v a l u e > < i n t > 1 7 4 < / i n t > < / v a l u e > < / i t e m > < i t e m > < k e y > < s t r i n g > T e r r i t o r y N a m e < / s t r i n g > < / k e y > < v a l u e > < i n t > 1 3 0 < / i n t > < / v a l u e > < / i t e m > < i t e m > < k e y > < s t r i n g > T e r r i t o r y G r o u p < / s t r i n g > < / k e y > < v a l u e > < i n t > 1 3 2 < / i n t > < / v a l u e > < / i t e m > < i t e m > < k e y > < s t r i n g > S a l e s Q u o t a < / s t r i n g > < / k e y > < v a l u e > < i n t > 1 1 3 < / i n t > < / v a l u e > < / i t e m > < i t e m > < k e y > < s t r i n g > S a l e s Y T D < / s t r i n g > < / k e y > < v a l u e > < i n t > 1 4 8 < / i n t > < / v a l u e > < / i t e m > < i t e m > < k e y > < s t r i n g > S a l e s L a s t Y e a r < / s t r i n g > < / k e y > < v a l u e > < i n t > 2 0 7 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 J o b T i t l e < / s t r i n g > < / k e y > < v a l u e > < i n t > 1 < / i n t > < / v a l u e > < / i t e m > < i t e m > < k e y > < s t r i n g > P h o n e N u m b e r T y p e < / s t r i n g > < / k e y > < v a l u e > < i n t > 2 < / i n t > < / v a l u e > < / i t e m > < i t e m > < k e y > < s t r i n g > E m a i l P r o m o t i o n < / s t r i n g > < / k e y > < v a l u e > < i n t > 3 < / i n t > < / v a l u e > < / i t e m > < i t e m > < k e y > < s t r i n g > N o m e C o m p l e t o < / s t r i n g > < / k e y > < v a l u e > < i n t > 1 3 < / i n t > < / v a l u e > < / i t e m > < i t e m > < k e y > < s t r i n g > C i t y < / s t r i n g > < / k e y > < v a l u e > < i n t > 4 < / i n t > < / v a l u e > < / i t e m > < i t e m > < k e y > < s t r i n g > S t a t e P r o v i n c e N a m e < / s t r i n g > < / k e y > < v a l u e > < i n t > 5 < / i n t > < / v a l u e > < / i t e m > < i t e m > < k e y > < s t r i n g > P o s t a l C o d e < / s t r i n g > < / k e y > < v a l u e > < i n t > 6 < / i n t > < / v a l u e > < / i t e m > < i t e m > < k e y > < s t r i n g > C o u n t r y R e g i o n N a m e < / s t r i n g > < / k e y > < v a l u e > < i n t > 7 < / i n t > < / v a l u e > < / i t e m > < i t e m > < k e y > < s t r i n g > T e r r i t o r y N a m e < / s t r i n g > < / k e y > < v a l u e > < i n t > 8 < / i n t > < / v a l u e > < / i t e m > < i t e m > < k e y > < s t r i n g > T e r r i t o r y G r o u p < / s t r i n g > < / k e y > < v a l u e > < i n t > 9 < / i n t > < / v a l u e > < / i t e m > < i t e m > < k e y > < s t r i n g > S a l e s Q u o t a < / s t r i n g > < / k e y > < v a l u e > < i n t > 1 0 < / i n t > < / v a l u e > < / i t e m > < i t e m > < k e y > < s t r i n g > S a l e s Y T D < / s t r i n g > < / k e y > < v a l u e > < i n t > 1 1 < / i n t > < / v a l u e > < / i t e m > < i t e m > < k e y > < s t r i n g > S a l e s L a s t Y e a r 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6.xml>��< ? x m l   v e r s i o n = " 1 . 0 "   e n c o d i n g = " u t f - 1 6 " ? > < D a t a M a s h u p   s q m i d = " 2 d b 1 a 2 9 d - 2 e c 3 - 4 9 e d - b 7 1 0 - a 6 1 7 6 6 4 8 a e 7 4 "   x m l n s = " h t t p : / / s c h e m a s . m i c r o s o f t . c o m / D a t a M a s h u p " > A A A A A F g V A A B Q S w M E F A A C A A g A g g t E W K S d Y 4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L R M z O y 0 D O w 0 Y c J 2 v h m 5 i E U G A E d D J J F E r R x L s 0 p K S 1 K t S s o 0 X U K s t G H c W 3 0 o X 6 w A w B Q S w M E F A A C A A g A g g t E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I I L R F i y i 7 i F W B I A A N u n A A A T A B w A R m 9 y b X V s Y X M v U 2 V j d G l v b j E u b S C i G A A o o B Q A A A A A A A A A A A A A A A A A A A A A A A A A A A D t H W t z 2 8 b x u 2 f 8 H z j M T I a a 0 q x I O + m H N J 2 R R b l 2 I t m y q C b N q B o P T J x E x C D A 4 M F Y 1 f j X 9 E N / S P 5 Y 7 4 E D 9 l 5 4 H i C 3 q T M T E c B h d 2 9 f t 7 e 3 d 4 j R O v H C Y L R i f + f f P H o U b 5 w I u a M v x u c o i v G j I 9 e N U B y P R 9 + O f J Q 8 f j T C / 1 6 E Q Y L w j d U v / m z p J M 5 7 J 0 a T s R + u H X 8 T x s k / V m 9 P T / 5 + f n G y W o 2 n o / G R u 0 d B k k b o x z D 6 E C 8 O F 4 v x w Z Q B Y j j e Z T g w R A r 5 / m q 1 3 q C t 8 2 1 G w 3 j 6 K k H b b 8 e c l O t P V w T r d Q b k i / F x 6 K e B E 4 8 u 0 D b c e 6 5 D q b 1 0 3 v t o R m 8 h 0 m A b x B M R 3 / S e g z z 1 A r Q g t J 5 j 8 h 3 / O H Q R u V r t n M R z / F P c M c K e 8 a e D H O W l t w t H R 3 6 C I s c N C 3 S X k R P E N 2 G 0 Z R g v 7 3 Y o n u g I n N 7 f j 8 9 C 1 7 v x k I s 7 Q 9 A l u P H I x b 8 / A T x v 0 i T C L 5 b 0 c I V 8 L D 3 e Q 5 m y o o + v l q R L x 1 5 y R 7 u W Y E T n E Q Y W r B F 7 F I W / 3 q a e i 3 v 5 + J E X V B K g 0 Z X n a Y w Z G c c n Q Y L R D K E 5 W o x V e q Q n U 9 G q J i I u I 2 d A U Y v 4 m V g F 8 W c X h G h b Q s 9 4 2 6 e U M 0 w V Y s 2 u O n s H 9 g d z c 5 X e 3 H g f C Y l L 3 O 4 2 c n Y b b x 2 T 6 z P P d X 3 0 2 t m i / 1 K f o F M U 1 m 9 C H r l 6 4 U V x Q n v Y g 2 s Y 0 C c 0 c w Y 9 e I E H l m p 3 0 Q G f M U Q U Q P D U j A Q o S T Y k B u A N P z A X z t i e u R 1 j 7 j n r p H e Z A T x V M o M k 2 Z A Z g D e g z A B W I D N b f j G D P q B 7 z D A 2 8 5 K c T P v O M o P 8 W Y y E W c A s C 7 y 7 c e 6 x 4 X t k Q k F m G h T 6 q + A m 7 F X o e p R V U j c Q a k P s e t A P L H f L M c / 5 J g z Q 6 3 T 7 H k W 9 O 2 I J V 2 W s L J F m Q 6 Q S z A F l K W G 2 4 p i P w z R I o r s L d O v 1 P L s R M F W P o p A s O + M o g D i g 0 L i d C f h p 5 q W D Z x X S G s O J s A R v p Y 8 t I V k R b 1 O 2 V 5 N H p r l q K k i 4 x Q U l A W E p s k s U R V 4 S R n d 8 t J S F K d / s a J Y C E b 3 K V M B U J U W R L B t m K U A c 0 C y r t E E r V H 6 T q 4 q k F U 2 H 0 s e P H g P B R 6 G b s j R 1 9 n M 0 W R z 0 J P o c 1 z u O S x V 8 3 i Y f T N m d X O x F J 1 V 4 g k o r P f u c e 9 X e C S n o y Z D N f o n z 3 u w m G 8 k z z Q t c J 3 K P c X / J 9 a k X J + e R t x b S b j h + j F M / w a S c o X j t O w I p r 1 G c I P e 7 0 A s m J Z R P R 5 C i T 1 O z 2 i k t z Q 0 J 0 u + 9 w J 2 d o p s E o 0 Z R Q b P + p d H J x x 3 u s A d 9 B L t F f z O G T v Q 9 L q M k J 3 m V v l 9 j W 7 5 l l v k J P J F e m u l f E O y 3 s g / l u n 6 c w R 1 K 5 z m + B r q f k 9 i D D X D Y h S 0 c F 4 y 2 l A t S e Y 5 5 + B L b 0 J B s L 1 A 2 4 T w g t C S h H 4 R b 5 E g Z / Q A z r o T t B W A y q J Y 4 m E 7 D q o Z E 2 e k V q J i j i 5 J s Z B + f B G y Q t y L y J f Y Q k b d L + g u B F R 4 D l A 1 E D g n t w d 4 A + E I S 4 K Y Y q d A 1 n 4 I e K 5 J 4 F R A e D m h 6 O c I G U i i I 7 E E G O X D F F r I V d n b 1 N n X Y Y o x t 9 5 e b 3 M A + U M b b Q B 4 K y R p v y I K B 0 d E 6 w i q L q c L u p p D J c b h 9 7 w V o c l 9 N l j 7 s g a 6 4 o 0 / U E S q r g t Y T S q G f B V X A s y n k D y V / i q y B 0 B l x P R g g B V x w n F 7 2 G G 6 A 6 H E o V g O U D R g O C e 2 B 7 Q D 8 1 B C L q 7 M g M R y 0 I 5 d j b H + Y k b 0 L I 8 N T R w K c J J t s z 2 C S 5 T r 2 q 2 N G u G B g X g r W N w c 5 o j o s z I m y y U M O F D N R H J 0 t c H G 1 j p z d B X L 6 q x s q + g F w 1 e E l J M 0 m O w F c k m Q r r q w x 9 W + B l 5 x h k E P Y N 8 B V h 6 m Q N J t M B X A x U 8 G V k I / s x l b C h z e R i 6 L e m Z p j q s P S g i x j Q F i V D 9 O h L k + E 5 c 0 u w j T x g l u a W g L e Q U q H a Z q X 5 c Q 0 d M 8 N i T x 9 A u y + 4 E p d 4 q U X y t r P 5 v V z e u q 7 H V J 7 8 3 E N w u 7 H R + s k J Y v p c a I k 9 t Q 3 Z r D 1 g S a z E u L m g Z x a I T e j I q C v 2 + G p y O e i N 8 J F N a G 4 L X 3 4 l p c w h + s P y O V X x K X u i k v D N G K Z I v 5 T c c L S C g s g j K d D p b t w s B C f a J S t V B f L 0 9 k L o x m o 4 p K 1 W u B 2 Y 5 u Q 3 x 7 C Q O a N L W T R r 4 X g 1 8 t t Z N 7 d S O Y 2 r a R B x 3 4 v N l W z B N w g 3 m l 3 Z a l K V Z s K w p v I H S p 4 D + n r M v V s 6 a a N q t M t a K M L 6 w 7 9 P V S q T 0 V Z J 4 z T E G o j w a e C n V Y x 6 C h a b 7 w 9 6 i n F B / B p l O c C 3 a A I B W s E t E u 8 R z Z o s f s A E t + q A P P F Q l x j V 4 U 4 h 4 b X p A x z O 4 X i Z N u c e B m x W B W 1 6 F O g l G U l s D T F 4 y P H Y D O 9 D G G j C R 8 n 0 q Y 8 Z e A V z l 5 M C D E x X a A 4 T K M 1 e h m x W g T f C Q L k 6 k a m F r L C g D d O T D i 1 / w E F b h j 9 6 C W b b P s E 6 m u H Y Y 7 0 n Q 6 p R m b 5 C 3 l t n 4 7 Y D v v T y i k S t 7 P O W f f A 9 l Z L E U E R n G h r q H k W G 2 7 R m R r 2 n W p L Q F v n b A o l Y c z p X S 0 Y m j q K k B H U r S 5 Q R v z A x f I W 5 A S 0 O N s E M K g t c 5 w N T T k n t b s H L i W r w s D g f q p u Y s h 8 + 0 B W I 2 C r w 3 q R P F s 2 J E C t a 0 q s N t f x v X 8 6 v / 3 7 t 3 9 h v K 6 3 x j 5 L C M i x 5 8 u T F Z I l Y R 6 l W 1 I C M X L D 0 T r F k R O + h 5 z 1 Z n R 1 6 s T J B V o j b 0 d X 3 K + f X P H a J L r q f d 0 6 S V d C s r z 2 r t 0 + v s e 0 3 6 J T P A u 8 9 P J C 8 I I w G g + I t B v 6 C Z v x S d + Z F 8 C 5 4 p n z E V 6 + E R 5 q 8 v u N s w t w J Y I 8 y f V h l q m X p U E S 5 O O G 5 T F g W U e n w H 6 y m H y J E s f r q 1 w C 2 K S K s 5 a D 0 J B q z U 2 o s I m z K P I W v e 1 p g o i z G F y l h T 0 A W R R o M I L e E c 0 v l A m r 4 G W Y O D 6 b f m G t 2 u c p m Q v 0 M 6 Y M J P 3 y 9 I 1 F h X q J V b 2 3 J T W D 9 B j O x g q V k a o o F P A d q 4 2 3 O 0 P J J n T N y z y Y y 2 H E B 4 Z y E k X H V A C n S e z i U g w H y P 3 n G A 7 / f Z E p B K h o V L x l g U T X Y w L I 8 V E 8 o / + H T 1 j 2 X E f i T C Z P 3 y o v d T H C 4 F 0 x t 7 h Q e w F a g G 7 r G 5 Q w A 7 S q Z p G B Q A P j u r i I K o X T O 4 0 L t P d i M q 3 K N 1 W c b H d + e I e y J A s b 9 7 L a O 0 l 4 5 D p P z 6 b v c 4 9 x 6 X w 8 2 t I h 6 E W E v N s N / U m f Y k 9 U L r V q 3 f i M p G 9 h i g O s t 2 9 n B 5 S i h o 8 D h N m c x x R g p + 1 9 V Q u W U 1 M j + z 9 D z K X + k 0 M U 3 T s N O p X 1 t C n Y 7 a k Q 2 D 4 h Z K S i K h U 0 F U 4 6 A 1 4 J P 9 4 Q X v t O H G M D W Y u T i 1 U Y J c a F K k 1 g S 9 3 Q 7 I g s B L h Y O T 6 J c t X i U m V a O N E + o 1 D G S h l X h T Q V 0 j p F n X o S 6 k 5 N G y x x q o e a O F H k o Q h T t f 6 A 5 Z Q N F a 3 r Q r S 5 w q J f 2 d g i 9 V O T Z l 7 t 0 N p z / D c 3 N / w l e T q Y B 7 T 5 x d K L 1 y S b q E S 5 J X G Q Y b A u n g A 6 + L Q S M E f / e s 1 I 0 F T E Y S b q n n F B t / g O h + v E S d J Y Z H Q R A g h x A t h u 2 W S M Z w Q e Y 1 P 1 E q x A L r i X R m Q 5 5 + 5 C 4 O 8 x m a J u l b i S 7 6 M W b u b 7 h 1 m o + b v q s O E 8 u X m F 9 6 i h h 8 S V Q F Y W f o Q w u W J K y 9 S U H C y V 5 Y / 8 Z s k v V s V W J K M i n v n y b k Z X o q V f Y 2 j z U b J B A e Y R 2 o 7 I T i z s h b E h I T 9 G 2 h f + / J f 8 D Z I X R T j E d U Y h f p g 4 2 V t B 6 v u t i 3 j K O 2 / L u 0 n c 6 c n b / Z 6 M q a 4 L z 0 K R F 5 6 P Q 0 1 N o H s R / m q u D W J q n E Q p a r M n X U F N b D E P h K d 5 G A Q Y I D x X H 5 f X 2 C o 9 W J T q v a b O 9 v / a 3 k 7 b R 6 o O f y 7 6 L + L o E r o s t C S T j T j s g h 8 7 I D a Z w c e t K s K N P e h m T p U 1 r X L z r n X e G v Q G 5 o F G B v Y 1 T z G V 9 O b z N n u T Z U M j V U c f j f Z p R C B y t 2 V m Q g n k B 5 n F m l L e h l m s K d X d Z R a b p b Q b h 5 4 8 1 9 3 X n P d o T Z W q c O j H 4 Z Y s p 7 U 7 W U Z / p M y Q w 3 j 3 U V z N F D c b P N 8 E P r Z O + s 4 L 3 7 l t O J 5 q b B A e w y m d K P X c 8 / 3 L U D j a n B C l u Q X z j 8 V w K 1 8 f 7 X Z R u C 9 O / o e D c A a r y X h f l W w Q Q g H W z V l G + U T q 2 o G m i d T V A 8 B W Z c X I V q Q B 0 1 y a J 8 z M 6 X V R v N 9 q 1 i s y q P 5 4 a s 6 i j K o j k V F F J N J 1 K C 0 f S A 2 m 1 c w k W u i / X q d V 3 a / W 8 j I m W h o x o W 4 N O H g C t A 3 H U U h w D 0 M q A D / k 8 Y C 6 G L D L r o 1 s 4 e Y V N g 7 8 k B Q J c 2 P t c + F G R V e 1 c K M h s P P C j Q o T c x h 8 W 4 K a K P 8 G B T j k l v W x f H 1 H + G T F M K W / w v H J / R f 8 S r 6 9 R 3 W p q S N m x W h u 7 Y V C D H e 0 v T D c w J G G L j B q B 5 3 O K 7 Y g L u l T g D m W K h E W 5 N g Q Y g 5 t S D H K Q S 7 + 1 b Z I m J s Y i B N 7 N b M C T 6 W p A Z K s m F s B j 8 g K X m u n p s N U C / / g + G H E X z 8 L E V l s y O q F T w L 3 z c 3 S o R R e P 7 n K S k j p V U + l w m p c q O E S j h X D L b + f H x I d y n c A u e Q S d s b Y b 8 O 6 L Q c 9 k T E f a N q I l I A W S h K k j 0 L g h + V g a / t n e j G M p 5 Z x V f g B h T Q L v k C G + c D 7 b A R / 3 n 4 2 R Y b w X u d N B E H V D I k S U R I 2 V 3 s p g M z A L 2 W e z I N O + S N u Z Z W x L N 8 i f R u s 5 m K M t X M H i E a Y w v j / 8 m / N G Y X U O a C E k u g 7 T W D 6 L q G a F j B 9 m 7 B h i K D g V h d U W H R A m / x 0 u b z + I / v 5 N g 0 x 2 r b q U x 4 Y 3 M s k v A q S r 5 / N y M v 6 Z H 2 d W K S W F s k Z s L y n N E U c B i w v T R L 7 X k w y 2 + d s P x B n T v 6 b 7 K 3 5 C T k g G 1 u s T 5 V 4 i Z f p 1 g n 4 v u d 4 x u u q S 4 I K n b + g B P P D H 0 z 5 U c N 9 9 T X q Y d v X E O m 9 U N M K x O q z T u T S I F W J x q f p O g r x T X K K R O r 4 4 5 q R 9 V w f W m u I Y 0 x z Q 1 I B T y + B 6 X C N I N v w u C m 1 P w K o j N o B V V v s r c L g / z F l X 7 R R d q a K I q N M 7 q z e q S w K V c V a 4 N 4 Y N W h A z 7 W w D Q e u V K J Y p j v f W z u J f k h f Y k 5 7 w T o x n e j C q h I + f 7 W t 4 u l C y 1 M t b 9 q x d F 6 f p 4 t x v h h F G F F F + t P a p M 9 b 0 r 6 o T / t T I + 3 N w 0 c 9 K Z 2 8 Z D e N e h 2 S g Q u 7 O 8 R 2 2 H 4 X v r / 0 E r 9 I c n c L V Q d a 0 a q / g m V 5 x e p h V q i U s 3 W n p L 7 B i d u f F w R E d u l 8 7 D s V C v H U E R o n y Z b U M n h D i y 1 D m 3 8 J Q P 4 S G X 7 O D 5 T h P b Y + d y z i k N 7 l y z H V k n B O l j U Z c 4 j D n X 5 x T M Y M j 5 5 a o I u 6 S Z T 9 R A r A e 0 p m S y O H + W O U + O Z f o z D d V Y Y p u r 6 N y V E N 2 Q v k J 2 x f n X 4 S P w Z Z 3 B c / N l i V l a o K y a v C 7 T 4 S 4 a D v M l s g x 3 Q c 1 Q 3 m u V B y S d X + O q E l X 9 H r K Z M 6 m z W e M V n i O Y w n T H Z 1 I O I H t f I z Y s U V s + L A 2 O Y r a T 1 l I W 0 v Z s N q 5 1 5 V A e C p 0 g B I k g 3 B A 3 i f t b z z b / c R O W c x A 6 8 k z 2 a d 8 A t f U 6 V W 3 Y o W 8 L 0 W A y l D h q 6 B T n A C L a t G B n b I + F H d a Q A 3 I l g 4 W m C Y h Q W I p / I w g b K l h c a n C I B V B U M V W p d Y U F c h L 8 + t W S h I Z 9 f X X 4 5 H 4 y + v 8 p K y 7 J o M / P S y p 7 B Q O 0 r w 2 b 5 Q 3 8 Y p q U o R S G V 7 0 q f q y a 2 T r e P 5 W f l e f o 2 V d x t y z 1 R V 6 1 d a a w c O e p A D I y U g U m 6 I o W + e W j E H w m W L n 3 O T B h r j x G r W S + y V e T n g g a j G V L 6 S M D J J q j S 0 F Q W g C s h i S S V 0 B f T n 8 7 s X e O R 0 f E J X z w e q l G F u 4 A 4 1 Z N t 0 k C p 4 L P v F 4 S G 1 R v z 3 a f b 3 m S S E W t V 2 w t Q l q / r p t e x O h 7 C q / k 5 L p I 1 C P B 3 g I a s n d R N H o f a q c x n l E C W U N c s n b Z Z O D l q p L N b C t X V 3 4 p r m a I l 2 e D J D N w F W i 2 h 5 s v r + 8 s 3 5 k 9 c v n / 7 p f D m v L y g R 6 b s C q S o z s S k X H i C z 8 8 l d R m J o 6 R G / E H N k d M i x x P J 8 G X k 4 h n O U d d m d k 9 j J V g x E P H A Z F g x N n n t R s s m W T W 2 J t V C h + g k y 2 3 J W a G g q e L U T t s 3 O i M k g N t k y b X 0 9 3 i D F c 6 d B f t O 2 + A r k T e U G y O 5 L Y A U K g 6 T y Y y q d u x c R + i W l g 2 5 3 y e w f w G / u m z r O v d l z d m T / v n C f 1 R v R a k + / r M y g T I J 6 k N h C g 7 2 x 8 H q M N j Q 4 m g o U U G c 5 M t E Q N 7 w T N B P R Q Y 5 9 O U U z q j p S B Z J s L L w l L R c C U s H h k / N u 6 5 E E 6 i k m Y X Z G D + k w x Z 5 X e e i T p x U 3 4 c 9 E q u Q e O Z F / d h l e o o / J J L 8 m X 0 D y X 4 e / T g 6 m Y 9 d 9 c v b k D v 8 b w 7 f f E R o y E D O y p Y c C I E 9 4 K z e N n L U T k j b 4 F / 0 8 w d K 5 i y f F 2 0 / y j h y M / j C a Z + 9 h z G Q 1 N P J C 3 j 2 C I 5 6 w p 7 D 7 U 3 C L I Q N 3 v n A z r J P 5 9 J D 8 d y C U n O 1 R l H h u O M J S c Y j 0 k Q 8 S u 6 Q / B P O k o G U 6 W u 1 8 L 8 H x 5 o z + e H 7 3 O k w 2 X n C L W U Q P 3 + P / P / m I 5 f m D 4 6 e k i j S K Q u 2 x J n W + l q g l k W 7 e o 4 1 o v o 9 o h l A 5 3 H b f B P g O 4 j 2 D a o j U s / P c V u k O Y a 5 E S G 9 H H 7 y d G q N / d X h 4 W A v Q X I F U h n U 6 P 6 w L e N E E M G b w 1 1 9 p A J c f H l y K H T C X n R 2 8 R O D w 4 D o 9 e G r q g U j V d F G X J c + a s O Q p F W I t u F 8 1 g f u M E q w 7 P V k P + v G j b / 4 D U E s B A i 0 A F A A C A A g A g g t E W K S d Y 4 2 n A A A A 9 w A A A B I A A A A A A A A A A A A A A A A A A A A A A E N v b m Z p Z y 9 Q Y W N r Y W d l L n h t b F B L A Q I t A B Q A A g A I A I I L R F h T c j g s m w A A A O E A A A A T A A A A A A A A A A A A A A A A A P M A A A B b Q 2 9 u d G V u d F 9 U e X B l c 1 0 u e G 1 s U E s B A i 0 A F A A C A A g A g g t E W L K L u I V Y E g A A 2 6 c A A B M A A A A A A A A A A A A A A A A A 2 w E A A E Z v c m 1 1 b G F z L 1 N l Y 3 R p b 2 4 x L m 1 Q S w U G A A A A A A M A A w D C A A A A g B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J 6 I D A A A A A A A F o g M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G V y c 2 9 u J T I w d k F k Z G l 0 a W 9 u Y W x D b 2 5 0 Y W N 0 S W 5 m b z w v S X R l b V B h d G g + P C 9 J d G V t T G 9 j Y X R p b 2 4 + P F N 0 Y W J s Z U V u d H J p Z X M + P E V u d H J 5 I F R 5 c G U 9 I k Z p b G x D b 3 V u d C I g V m F s d W U 9 I m w x M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T o w M C 4 5 N T Q y O T k 4 W i I g L z 4 8 R W 5 0 c n k g V H l w Z T 0 i R m l s b E N v b H V t b l R 5 c G V z I i B W Y W x 1 Z T 0 i c 0 F n W U c i I C 8 + P E V u d H J 5 I F R 5 c G U 9 I k Z p b G x D b 2 x 1 b W 5 O Y W 1 l c y I g V m F s d W U 9 I n N b J n F 1 b 3 Q 7 Q n V z a W 5 l c 3 N F b n R p d H l J R C Z x d W 9 0 O y w m c X V v d D t G a X J z d E 5 h b W U m c X V v d D s s J n F 1 b 3 Q 7 c m 9 3 Z 3 V p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U 0 Y z d j N z U 1 L W Q w Z D E t N D g w M C 0 5 M G N l L T U 4 Z D B h Y T F m Y z R j O S I g L z 4 8 R W 5 0 c n k g V H l w Z T 0 i U X V l c n l J R C I g V m F s d W U 9 I n M w N W U 5 N 2 Q 4 M C 1 l N m N h L T Q x Z T A t Y T E x Y S 0 4 Z D c y M T M 0 N T F k M m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Z X J z b 2 4 v U G V y c 2 9 u L n Z B Z G R p d G l v b m F s Q 2 9 u d G F j d E l u Z m 8 u e 0 J 1 c 2 l u Z X N z R W 5 0 a X R 5 S U Q s M H 0 m c X V v d D s s J n F 1 b 3 Q 7 U 2 V y d m V y L k R h d G F i Y X N l X F w v M i 9 T U U w v b G 9 j Y W x o b 3 N 0 X F x c X H N x b G V 4 c H J l c 3 M 7 Q W R 2 Z W 5 0 d X J l V 2 9 y a 3 M y M D I y L 1 B l c n N v b i 9 Q Z X J z b 2 4 u d k F k Z G l 0 a W 9 u Y W x D b 2 5 0 Y W N 0 S W 5 m b y 5 7 R m l y c 3 R O Y W 1 l L D F 9 J n F 1 b 3 Q 7 L C Z x d W 9 0 O 1 N l c n Z l c i 5 E Y X R h Y m F z Z V x c L z I v U 1 F M L 2 x v Y 2 F s a G 9 z d F x c X F x z c W x l e H B y Z X N z O 0 F k d m V u d H V y Z V d v c m t z M j A y M i 9 Q Z X J z b 2 4 v U G V y c 2 9 u L n Z B Z G R p d G l v b m F s Q 2 9 u d G F j d E l u Z m 8 u e 3 J v d 2 d 1 a W Q s M T V 9 J n F 1 b 3 Q 7 X S w m c X V v d D t D b 2 x 1 b W 5 D b 3 V u d C Z x d W 9 0 O z o z L C Z x d W 9 0 O 0 t l e U N v b H V t b k 5 h b W V z J n F 1 b 3 Q 7 O l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Z X J z b 2 4 v U G V y c 2 9 u L n Z B Z G R p d G l v b m F s Q 2 9 u d G F j d E l u Z m 8 u e 0 J 1 c 2 l u Z X N z R W 5 0 a X R 5 S U Q s M H 0 m c X V v d D s s J n F 1 b 3 Q 7 U 2 V y d m V y L k R h d G F i Y X N l X F w v M i 9 T U U w v b G 9 j Y W x o b 3 N 0 X F x c X H N x b G V 4 c H J l c 3 M 7 Q W R 2 Z W 5 0 d X J l V 2 9 y a 3 M y M D I y L 1 B l c n N v b i 9 Q Z X J z b 2 4 u d k F k Z G l 0 a W 9 u Y W x D b 2 5 0 Y W N 0 S W 5 m b y 5 7 R m l y c 3 R O Y W 1 l L D F 9 J n F 1 b 3 Q 7 L C Z x d W 9 0 O 1 N l c n Z l c i 5 E Y X R h Y m F z Z V x c L z I v U 1 F M L 2 x v Y 2 F s a G 9 z d F x c X F x z c W x l e H B y Z X N z O 0 F k d m V u d H V y Z V d v c m t z M j A y M i 9 Q Z X J z b 2 4 v U G V y c 2 9 u L n Z B Z G R p d G l v b m F s Q 2 9 u d G F j d E l u Z m 8 u e 3 J v d 2 d 1 a W Q s M T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l c n N v b i U y M H Z T d G F 0 Z V B y b 3 Z p b m N l Q 2 9 1 b n R y e V J l Z 2 l v b j w v S X R l b V B h d G g + P C 9 J d G V t T G 9 j Y X R p b 2 4 + P F N 0 Y W J s Z U V u d H J p Z X M + P E V u d H J 5 I F R 5 c G U 9 I k Z p b G x D b 3 V u d C I g V m F s d W U 9 I m w x O D E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E 6 M D Y u M z Y 5 N T I 2 M F o i I C 8 + P E V u d H J 5 I F R 5 c G U 9 I k Z p b G x D b 2 x 1 b W 5 U e X B l c y I g V m F s d W U 9 I n N B Z 1 l H Q W d Z R y I g L z 4 8 R W 5 0 c n k g V H l w Z T 0 i R m l s b E N v b H V t b k 5 h b W V z I i B W Y W x 1 Z T 0 i c 1 s m c X V v d D t T d G F 0 Z V B y b 3 Z p b m N l S U Q m c X V v d D s s J n F 1 b 3 Q 7 U 3 R h d G V Q c m 9 2 a W 5 j Z U 5 h b W U m c X V v d D s s J n F 1 b 3 Q 7 U 3 R h d G V Q c m 9 2 a W 5 j Z U N v Z G U m c X V v d D s s J n F 1 b 3 Q 7 V G V y c m l 0 b 3 J 5 S U Q m c X V v d D s s J n F 1 b 3 Q 7 Q 2 9 1 b n R y e V J l Z 2 l v b k N v Z G U m c X V v d D s s J n F 1 b 3 Q 7 Q 2 9 1 b n R y e V J l Z 2 l v b k 5 h b W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l N G M 3 Y z c 1 N S 1 k M G Q x L T Q 4 M D A t O T B j Z S 0 1 O G Q w Y W E x Z m M 0 Y z k i I C 8 + P E V u d H J 5 I F R 5 c G U 9 I l F 1 Z X J 5 S U Q i I F Z h b H V l P S J z N G Z k Y j J h Y W I t M z h k O S 0 0 M m M 3 L T k 5 N D U t M G Z i Z G E 4 Z G E w M T V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G V y c 2 9 u L 1 B l c n N v b i 5 2 U 3 R h d G V Q c m 9 2 a W 5 j Z U N v d W 5 0 c n l S Z W d p b 2 4 u e 1 N 0 Y X R l U H J v d m l u Y 2 V J R C w w f S Z x d W 9 0 O y w m c X V v d D t T Z X J 2 Z X I u R G F 0 Y W J h c 2 V c X C 8 y L 1 N R T C 9 s b 2 N h b G h v c 3 R c X F x c c 3 F s Z X h w c m V z c z t B Z H Z l b n R 1 c m V X b 3 J r c z I w M j I v U G V y c 2 9 u L 1 B l c n N v b i 5 2 U 3 R h d G V Q c m 9 2 a W 5 j Z U N v d W 5 0 c n l S Z W d p b 2 4 u e 1 N 0 Y X R l U H J v d m l u Y 2 V O Y W 1 l L D N 9 J n F 1 b 3 Q 7 L C Z x d W 9 0 O 1 N l c n Z l c i 5 E Y X R h Y m F z Z V x c L z I v U 1 F M L 2 x v Y 2 F s a G 9 z d F x c X F x z c W x l e H B y Z X N z O 0 F k d m V u d H V y Z V d v c m t z M j A y M i 9 Q Z X J z b 2 4 v U G V y c 2 9 u L n Z T d G F 0 Z V B y b 3 Z p b m N l Q 2 9 1 b n R y e V J l Z 2 l v b i 5 7 U 3 R h d G V Q c m 9 2 a W 5 j Z U N v Z G U s M X 0 m c X V v d D s s J n F 1 b 3 Q 7 U 2 V y d m V y L k R h d G F i Y X N l X F w v M i 9 T U U w v b G 9 j Y W x o b 3 N 0 X F x c X H N x b G V 4 c H J l c 3 M 7 Q W R 2 Z W 5 0 d X J l V 2 9 y a 3 M y M D I y L 1 B l c n N v b i 9 Q Z X J z b 2 4 u d l N 0 Y X R l U H J v d m l u Y 2 V D b 3 V u d H J 5 U m V n a W 9 u L n t U Z X J y a X R v c n l J R C w 0 f S Z x d W 9 0 O y w m c X V v d D t T Z X J 2 Z X I u R G F 0 Y W J h c 2 V c X C 8 y L 1 N R T C 9 s b 2 N h b G h v c 3 R c X F x c c 3 F s Z X h w c m V z c z t B Z H Z l b n R 1 c m V X b 3 J r c z I w M j I v U G V y c 2 9 u L 1 B l c n N v b i 5 2 U 3 R h d G V Q c m 9 2 a W 5 j Z U N v d W 5 0 c n l S Z W d p b 2 4 u e 0 N v d W 5 0 c n l S Z W d p b 2 5 D b 2 R l L D V 9 J n F 1 b 3 Q 7 L C Z x d W 9 0 O 1 N l c n Z l c i 5 E Y X R h Y m F z Z V x c L z I v U 1 F M L 2 x v Y 2 F s a G 9 z d F x c X F x z c W x l e H B y Z X N z O 0 F k d m V u d H V y Z V d v c m t z M j A y M i 9 Q Z X J z b 2 4 v U G V y c 2 9 u L n Z T d G F 0 Z V B y b 3 Z p b m N l Q 2 9 1 b n R y e V J l Z 2 l v b i 5 7 Q 2 9 1 b n R y e V J l Z 2 l v b k 5 h b W U s N n 0 m c X V v d D t d L C Z x d W 9 0 O 0 N v b H V t b k N v d W 5 0 J n F 1 b 3 Q 7 O j Y s J n F 1 b 3 Q 7 S 2 V 5 Q 2 9 s d W 1 u T m F t Z X M m c X V v d D s 6 W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d l N 0 Y X R l U H J v d m l u Y 2 V D b 3 V u d H J 5 U m V n a W 9 u L n t T d G F 0 Z V B y b 3 Z p b m N l S U Q s M H 0 m c X V v d D s s J n F 1 b 3 Q 7 U 2 V y d m V y L k R h d G F i Y X N l X F w v M i 9 T U U w v b G 9 j Y W x o b 3 N 0 X F x c X H N x b G V 4 c H J l c 3 M 7 Q W R 2 Z W 5 0 d X J l V 2 9 y a 3 M y M D I y L 1 B l c n N v b i 9 Q Z X J z b 2 4 u d l N 0 Y X R l U H J v d m l u Y 2 V D b 3 V u d H J 5 U m V n a W 9 u L n t T d G F 0 Z V B y b 3 Z p b m N l T m F t Z S w z f S Z x d W 9 0 O y w m c X V v d D t T Z X J 2 Z X I u R G F 0 Y W J h c 2 V c X C 8 y L 1 N R T C 9 s b 2 N h b G h v c 3 R c X F x c c 3 F s Z X h w c m V z c z t B Z H Z l b n R 1 c m V X b 3 J r c z I w M j I v U G V y c 2 9 u L 1 B l c n N v b i 5 2 U 3 R h d G V Q c m 9 2 a W 5 j Z U N v d W 5 0 c n l S Z W d p b 2 4 u e 1 N 0 Y X R l U H J v d m l u Y 2 V D b 2 R l L D F 9 J n F 1 b 3 Q 7 L C Z x d W 9 0 O 1 N l c n Z l c i 5 E Y X R h Y m F z Z V x c L z I v U 1 F M L 2 x v Y 2 F s a G 9 z d F x c X F x z c W x l e H B y Z X N z O 0 F k d m V u d H V y Z V d v c m t z M j A y M i 9 Q Z X J z b 2 4 v U G V y c 2 9 u L n Z T d G F 0 Z V B y b 3 Z p b m N l Q 2 9 1 b n R y e V J l Z 2 l v b i 5 7 V G V y c m l 0 b 3 J 5 S U Q s N H 0 m c X V v d D s s J n F 1 b 3 Q 7 U 2 V y d m V y L k R h d G F i Y X N l X F w v M i 9 T U U w v b G 9 j Y W x o b 3 N 0 X F x c X H N x b G V 4 c H J l c 3 M 7 Q W R 2 Z W 5 0 d X J l V 2 9 y a 3 M y M D I y L 1 B l c n N v b i 9 Q Z X J z b 2 4 u d l N 0 Y X R l U H J v d m l u Y 2 V D b 3 V u d H J 5 U m V n a W 9 u L n t D b 3 V u d H J 5 U m V n a W 9 u Q 2 9 k Z S w 1 f S Z x d W 9 0 O y w m c X V v d D t T Z X J 2 Z X I u R G F 0 Y W J h c 2 V c X C 8 y L 1 N R T C 9 s b 2 N h b G h v c 3 R c X F x c c 3 F s Z X h w c m V z c z t B Z H Z l b n R 1 c m V X b 3 J r c z I w M j I v U G V y c 2 9 u L 1 B l c n N v b i 5 2 U 3 R h d G V Q c m 9 2 a W 5 j Z U N v d W 5 0 c n l S Z W d p b 2 4 u e 0 N v d W 5 0 c n l S Z W d p b 2 5 O Y W 1 l L D Z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1 c m N o Y X N p b m c l M j B 2 V m V u Z G 9 y V 2 l 0 a E F k Z H J l c 3 N l c z w v S X R l b V B h d G g + P C 9 J d G V t T G 9 j Y X R p b 2 4 + P F N 0 Y W J s Z U V u d H J p Z X M + P E V u d H J 5 I F R 5 c G U 9 I k Z p b G x D b 3 V u d C I g V m F s d W U 9 I m w x M D Q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M 6 N D I u N j Q 1 N D M 1 O V o i I C 8 + P E V u d H J 5 I F R 5 c G U 9 I k Z p b G x D b 2 x 1 b W 5 U e X B l c y I g V m F s d W U 9 I n N B Z 1 l H Q m d Z R y I g L z 4 8 R W 5 0 c n k g V H l w Z T 0 i R m l s b E N v b H V t b k 5 h b W V z I i B W Y W x 1 Z T 0 i c 1 s m c X V v d D t C d X N p b m V z c 0 V u d G l 0 e U l E J n F 1 b 3 Q 7 L C Z x d W 9 0 O 0 5 h b W U m c X V v d D s s J n F 1 b 3 Q 7 Q W R k c m V z c 1 R 5 c G U m c X V v d D s s J n F 1 b 3 Q 7 Q 2 l 0 e S Z x d W 9 0 O y w m c X V v d D t T d G F 0 Z V B y b 3 Z p b m N l T m F t Z S Z x d W 9 0 O y w m c X V v d D t D b 3 V u d H J 5 U m V n a W 9 u T m F t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I 4 N j h m Z D R j L T l i O D g t N D I 3 O C 0 4 Y T J h L W R k O G I 2 O T J j Y W Z i Y S I g L z 4 8 R W 5 0 c n k g V H l w Z T 0 i U X V l c n l J R C I g V m F s d W U 9 I n M 5 M 2 E 0 Y z Q y M S 0 4 Z T Y 0 L T R i Z W Q t Y W E 1 M S 1 m M G M x Y j Q 1 N j d k O W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d X J j a G F z a W 5 n L 1 B 1 c m N o Y X N p b m c u d l Z l b m R v c l d p d G h B Z G R y Z X N z Z X M u e 0 J 1 c 2 l u Z X N z R W 5 0 a X R 5 S U Q s M H 0 m c X V v d D s s J n F 1 b 3 Q 7 U 2 V y d m V y L k R h d G F i Y X N l X F w v M i 9 T U U w v b G 9 j Y W x o b 3 N 0 X F x c X H N x b G V 4 c H J l c 3 M 7 Q W R 2 Z W 5 0 d X J l V 2 9 y a 3 M y M D I y L 1 B 1 c m N o Y X N p b m c v U H V y Y 2 h h c 2 l u Z y 5 2 V m V u Z G 9 y V 2 l 0 a E F k Z H J l c 3 N l c y 5 7 T m F t Z S w x f S Z x d W 9 0 O y w m c X V v d D t T Z X J 2 Z X I u R G F 0 Y W J h c 2 V c X C 8 y L 1 N R T C 9 s b 2 N h b G h v c 3 R c X F x c c 3 F s Z X h w c m V z c z t B Z H Z l b n R 1 c m V X b 3 J r c z I w M j I v U H V y Y 2 h h c 2 l u Z y 9 Q d X J j a G F z a W 5 n L n Z W Z W 5 k b 3 J X a X R o Q W R k c m V z c 2 V z L n t B Z G R y Z X N z V H l w Z S w y f S Z x d W 9 0 O y w m c X V v d D t T Z X J 2 Z X I u R G F 0 Y W J h c 2 V c X C 8 y L 1 N R T C 9 s b 2 N h b G h v c 3 R c X F x c c 3 F s Z X h w c m V z c z t B Z H Z l b n R 1 c m V X b 3 J r c z I w M j I v U H V y Y 2 h h c 2 l u Z y 9 Q d X J j a G F z a W 5 n L n Z W Z W 5 k b 3 J X a X R o Q W R k c m V z c 2 V z L n t D a X R 5 L D V 9 J n F 1 b 3 Q 7 L C Z x d W 9 0 O 1 N l c n Z l c i 5 E Y X R h Y m F z Z V x c L z I v U 1 F M L 2 x v Y 2 F s a G 9 z d F x c X F x z c W x l e H B y Z X N z O 0 F k d m V u d H V y Z V d v c m t z M j A y M i 9 Q d X J j a G F z a W 5 n L 1 B 1 c m N o Y X N p b m c u d l Z l b m R v c l d p d G h B Z G R y Z X N z Z X M u e 1 N 0 Y X R l U H J v d m l u Y 2 V O Y W 1 l L D Z 9 J n F 1 b 3 Q 7 L C Z x d W 9 0 O 1 N l c n Z l c i 5 E Y X R h Y m F z Z V x c L z I v U 1 F M L 2 x v Y 2 F s a G 9 z d F x c X F x z c W x l e H B y Z X N z O 0 F k d m V u d H V y Z V d v c m t z M j A y M i 9 Q d X J j a G F z a W 5 n L 1 B 1 c m N o Y X N p b m c u d l Z l b m R v c l d p d G h B Z G R y Z X N z Z X M u e 0 N v d W 5 0 c n l S Z W d p b 2 5 O Y W 1 l L D h 9 J n F 1 b 3 Q 7 X S w m c X V v d D t D b 2 x 1 b W 5 D b 3 V u d C Z x d W 9 0 O z o 2 L C Z x d W 9 0 O 0 t l e U N v b H V t b k 5 h b W V z J n F 1 b 3 Q 7 O l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d X J j a G F z a W 5 n L 1 B 1 c m N o Y X N p b m c u d l Z l b m R v c l d p d G h B Z G R y Z X N z Z X M u e 0 J 1 c 2 l u Z X N z R W 5 0 a X R 5 S U Q s M H 0 m c X V v d D s s J n F 1 b 3 Q 7 U 2 V y d m V y L k R h d G F i Y X N l X F w v M i 9 T U U w v b G 9 j Y W x o b 3 N 0 X F x c X H N x b G V 4 c H J l c 3 M 7 Q W R 2 Z W 5 0 d X J l V 2 9 y a 3 M y M D I y L 1 B 1 c m N o Y X N p b m c v U H V y Y 2 h h c 2 l u Z y 5 2 V m V u Z G 9 y V 2 l 0 a E F k Z H J l c 3 N l c y 5 7 T m F t Z S w x f S Z x d W 9 0 O y w m c X V v d D t T Z X J 2 Z X I u R G F 0 Y W J h c 2 V c X C 8 y L 1 N R T C 9 s b 2 N h b G h v c 3 R c X F x c c 3 F s Z X h w c m V z c z t B Z H Z l b n R 1 c m V X b 3 J r c z I w M j I v U H V y Y 2 h h c 2 l u Z y 9 Q d X J j a G F z a W 5 n L n Z W Z W 5 k b 3 J X a X R o Q W R k c m V z c 2 V z L n t B Z G R y Z X N z V H l w Z S w y f S Z x d W 9 0 O y w m c X V v d D t T Z X J 2 Z X I u R G F 0 Y W J h c 2 V c X C 8 y L 1 N R T C 9 s b 2 N h b G h v c 3 R c X F x c c 3 F s Z X h w c m V z c z t B Z H Z l b n R 1 c m V X b 3 J r c z I w M j I v U H V y Y 2 h h c 2 l u Z y 9 Q d X J j a G F z a W 5 n L n Z W Z W 5 k b 3 J X a X R o Q W R k c m V z c 2 V z L n t D a X R 5 L D V 9 J n F 1 b 3 Q 7 L C Z x d W 9 0 O 1 N l c n Z l c i 5 E Y X R h Y m F z Z V x c L z I v U 1 F M L 2 x v Y 2 F s a G 9 z d F x c X F x z c W x l e H B y Z X N z O 0 F k d m V u d H V y Z V d v c m t z M j A y M i 9 Q d X J j a G F z a W 5 n L 1 B 1 c m N o Y X N p b m c u d l Z l b m R v c l d p d G h B Z G R y Z X N z Z X M u e 1 N 0 Y X R l U H J v d m l u Y 2 V O Y W 1 l L D Z 9 J n F 1 b 3 Q 7 L C Z x d W 9 0 O 1 N l c n Z l c i 5 E Y X R h Y m F z Z V x c L z I v U 1 F M L 2 x v Y 2 F s a G 9 z d F x c X F x z c W x l e H B y Z X N z O 0 F k d m V u d H V y Z V d v c m t z M j A y M i 9 Q d X J j a G F z a W 5 n L 1 B 1 c m N o Y X N p b m c u d l Z l b m R v c l d p d G h B Z G R y Z X N z Z X M u e 0 N v d W 5 0 c n l S Z W d p b 2 5 O Y W 1 l L D h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1 c m N o Y X N p b m c l M j B 2 V m V u Z G 9 y V 2 l 0 a E N v b n R h Y 3 R z P C 9 J d G V t U G F 0 a D 4 8 L 0 l 0 Z W 1 M b 2 N h d G l v b j 4 8 U 3 R h Y m x l R W 5 0 c m l l c z 4 8 R W 5 0 c n k g V H l w Z T 0 i R m l s b E N v d W 5 0 I i B W Y W x 1 Z T 0 i b D E 1 N i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N D o w M y 4 3 O D I x N D Q 5 W i I g L z 4 8 R W 5 0 c n k g V H l w Z T 0 i R m l s b E N v b H V t b l R 5 c G V z I i B W Y W x 1 Z T 0 i c 0 F n W U c i I C 8 + P E V u d H J 5 I F R 5 c G U 9 I k Z p b G x D b 2 x 1 b W 5 O Y W 1 l c y I g V m F s d W U 9 I n N b J n F 1 b 3 Q 7 Q n V z a W 5 l c 3 N F b n R p d H l J R C Z x d W 9 0 O y w m c X V v d D t O Y W 1 l J n F 1 b 3 Q 7 L C Z x d W 9 0 O 0 N v b n R h Y 3 R U e X B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Y j g 2 O G Z k N G M t O W I 4 O C 0 0 M j c 4 L T h h M m E t Z G Q 4 Y j Y 5 M m N h Z m J h I i A v P j x F b n R y e S B U e X B l P S J R d W V y e U l E I i B W Y W x 1 Z T 0 i c 2 Q 5 O D A 0 Y T Y 1 L T M z M j M t N D Y 1 O C 0 5 M D Y 5 L T g z M G M 3 N j N k M z h h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B 1 c m N o Y X N p b m c v U H V y Y 2 h h c 2 l u Z y 5 2 V m V u Z G 9 y V 2 l 0 a E N v b n R h Y 3 R z L n t C d X N p b m V z c 0 V u d G l 0 e U l E L D B 9 J n F 1 b 3 Q 7 L C Z x d W 9 0 O 1 N l c n Z l c i 5 E Y X R h Y m F z Z V x c L z I v U 1 F M L 2 x v Y 2 F s a G 9 z d F x c X F x z c W x l e H B y Z X N z O 0 F k d m V u d H V y Z V d v c m t z M j A y M i 9 Q d X J j a G F z a W 5 n L 1 B 1 c m N o Y X N p b m c u d l Z l b m R v c l d p d G h D b 2 5 0 Y W N 0 c y 5 7 T m F t Z S w x f S Z x d W 9 0 O y w m c X V v d D t T Z X J 2 Z X I u R G F 0 Y W J h c 2 V c X C 8 y L 1 N R T C 9 s b 2 N h b G h v c 3 R c X F x c c 3 F s Z X h w c m V z c z t B Z H Z l b n R 1 c m V X b 3 J r c z I w M j I v U H V y Y 2 h h c 2 l u Z y 9 Q d X J j a G F z a W 5 n L n Z W Z W 5 k b 3 J X a X R o Q 2 9 u d G F j d H M u e 0 N v b n R h Y 3 R U e X B l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d X J j a G F z a W 5 n L 1 B 1 c m N o Y X N p b m c u d l Z l b m R v c l d p d G h D b 2 5 0 Y W N 0 c y 5 7 Q n V z a W 5 l c 3 N F b n R p d H l J R C w w f S Z x d W 9 0 O y w m c X V v d D t T Z X J 2 Z X I u R G F 0 Y W J h c 2 V c X C 8 y L 1 N R T C 9 s b 2 N h b G h v c 3 R c X F x c c 3 F s Z X h w c m V z c z t B Z H Z l b n R 1 c m V X b 3 J r c z I w M j I v U H V y Y 2 h h c 2 l u Z y 9 Q d X J j a G F z a W 5 n L n Z W Z W 5 k b 3 J X a X R o Q 2 9 u d G F j d H M u e 0 5 h b W U s M X 0 m c X V v d D s s J n F 1 b 3 Q 7 U 2 V y d m V y L k R h d G F i Y X N l X F w v M i 9 T U U w v b G 9 j Y W x o b 3 N 0 X F x c X H N x b G V 4 c H J l c 3 M 7 Q W R 2 Z W 5 0 d X J l V 2 9 y a 3 M y M D I y L 1 B 1 c m N o Y X N p b m c v U H V y Y 2 h h c 2 l u Z y 5 2 V m V u Z G 9 y V 2 l 0 a E N v b n R h Y 3 R z L n t D b 2 5 0 Y W N 0 V H l w Z S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H Z J b m R p d m l k d W F s Q 3 V z d G 9 t Z X I 8 L 0 l 0 Z W 1 Q Y X R o P j w v S X R l b U x v Y 2 F 0 a W 9 u P j x T d G F i b G V F b n R y a W V z P j x F b n R y e S B U e X B l P S J G a W x s Q 2 9 1 b n Q i I F Z h b H V l P S J s M T g 1 M D g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Q 6 N T g u O D g y M j c w M F o i I C 8 + P E V u d H J 5 I F R 5 c G U 9 I k Z p b G x D b 2 x 1 b W 5 U e X B l c y I g V m F s d W U 9 I n N B Z 1 l H Q m d Z P S I g L z 4 8 R W 5 0 c n k g V H l w Z T 0 i R m l s b E N v b H V t b k 5 h b W V z I i B W Y W x 1 Z T 0 i c 1 s m c X V v d D t C d X N p b m V z c 0 V u d G l 0 e U l E J n F 1 b 3 Q 7 L C Z x d W 9 0 O 0 Z p c n N 0 T m F t Z S Z x d W 9 0 O y w m c X V v d D t D a X R 5 J n F 1 b 3 Q 7 L C Z x d W 9 0 O 1 N 0 Y X R l U H J v d m l u Y 2 V O Y W 1 l J n F 1 b 3 Q 7 L C Z x d W 9 0 O 0 N v d W 5 0 c n l S Z W d p b 2 5 O Y W 1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T Y 0 M T c w Y z Q t N W U 2 N S 0 0 Z j Q y L W I 4 M T I t Y m Y y O W Z i Y W N l M T g 5 I i A v P j x F b n R y e S B U e X B l P S J R d W V y e U l E I i B W Y W x 1 Z T 0 i c z Z l Z m U 4 M 2 J j L W Q y O W I t N D Q y N S 1 h Y m E w L T k 5 O T E y M z M 4 N W Q 4 Y y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n Z J b m R p d m l k d W F s Q 3 V z d G 9 t Z X I u e 0 J 1 c 2 l u Z X N z R W 5 0 a X R 5 S U Q s M H 0 m c X V v d D s s J n F 1 b 3 Q 7 U 2 V y d m V y L k R h d G F i Y X N l X F w v M i 9 T U U w v b G 9 j Y W x o b 3 N 0 X F x c X H N x b G V 4 c H J l c 3 M 7 Q W R 2 Z W 5 0 d X J l V 2 9 y a 3 M y M D I y L 1 N h b G V z L 1 N h b G V z L n Z J b m R p d m l k d W F s Q 3 V z d G 9 t Z X I u e 0 Z p c n N 0 T m F t Z S w y f S Z x d W 9 0 O y w m c X V v d D t T Z X J 2 Z X I u R G F 0 Y W J h c 2 V c X C 8 y L 1 N R T C 9 s b 2 N h b G h v c 3 R c X F x c c 3 F s Z X h w c m V z c z t B Z H Z l b n R 1 c m V X b 3 J r c z I w M j I v U 2 F s Z X M v U 2 F s Z X M u d k l u Z G l 2 a W R 1 Y W x D d X N 0 b 2 1 l c i 5 7 Q 2 l 0 e S w x M 3 0 m c X V v d D s s J n F 1 b 3 Q 7 U 2 V y d m V y L k R h d G F i Y X N l X F w v M i 9 T U U w v b G 9 j Y W x o b 3 N 0 X F x c X H N x b G V 4 c H J l c 3 M 7 Q W R 2 Z W 5 0 d X J l V 2 9 y a 3 M y M D I y L 1 N h b G V z L 1 N h b G V z L n Z J b m R p d m l k d W F s Q 3 V z d G 9 t Z X I u e 1 N 0 Y X R l U H J v d m l u Y 2 V O Y W 1 l L D E 0 f S Z x d W 9 0 O y w m c X V v d D t T Z X J 2 Z X I u R G F 0 Y W J h c 2 V c X C 8 y L 1 N R T C 9 s b 2 N h b G h v c 3 R c X F x c c 3 F s Z X h w c m V z c z t B Z H Z l b n R 1 c m V X b 3 J r c z I w M j I v U 2 F s Z X M v U 2 F s Z X M u d k l u Z G l 2 a W R 1 Y W x D d X N 0 b 2 1 l c i 5 7 Q 2 9 1 b n R y e V J l Z 2 l v b k 5 h b W U s M T Z 9 J n F 1 b 3 Q 7 X S w m c X V v d D t D b 2 x 1 b W 5 D b 3 V u d C Z x d W 9 0 O z o 1 L C Z x d W 9 0 O 0 t l e U N v b H V t b k 5 h b W V z J n F 1 b 3 Q 7 O l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2 S W 5 k a X Z p Z H V h b E N 1 c 3 R v b W V y L n t C d X N p b m V z c 0 V u d G l 0 e U l E L D B 9 J n F 1 b 3 Q 7 L C Z x d W 9 0 O 1 N l c n Z l c i 5 E Y X R h Y m F z Z V x c L z I v U 1 F M L 2 x v Y 2 F s a G 9 z d F x c X F x z c W x l e H B y Z X N z O 0 F k d m V u d H V y Z V d v c m t z M j A y M i 9 T Y W x l c y 9 T Y W x l c y 5 2 S W 5 k a X Z p Z H V h b E N 1 c 3 R v b W V y L n t G a X J z d E 5 h b W U s M n 0 m c X V v d D s s J n F 1 b 3 Q 7 U 2 V y d m V y L k R h d G F i Y X N l X F w v M i 9 T U U w v b G 9 j Y W x o b 3 N 0 X F x c X H N x b G V 4 c H J l c 3 M 7 Q W R 2 Z W 5 0 d X J l V 2 9 y a 3 M y M D I y L 1 N h b G V z L 1 N h b G V z L n Z J b m R p d m l k d W F s Q 3 V z d G 9 t Z X I u e 0 N p d H k s M T N 9 J n F 1 b 3 Q 7 L C Z x d W 9 0 O 1 N l c n Z l c i 5 E Y X R h Y m F z Z V x c L z I v U 1 F M L 2 x v Y 2 F s a G 9 z d F x c X F x z c W x l e H B y Z X N z O 0 F k d m V u d H V y Z V d v c m t z M j A y M i 9 T Y W x l c y 9 T Y W x l c y 5 2 S W 5 k a X Z p Z H V h b E N 1 c 3 R v b W V y L n t T d G F 0 Z V B y b 3 Z p b m N l T m F t Z S w x N H 0 m c X V v d D s s J n F 1 b 3 Q 7 U 2 V y d m V y L k R h d G F i Y X N l X F w v M i 9 T U U w v b G 9 j Y W x o b 3 N 0 X F x c X H N x b G V 4 c H J l c 3 M 7 Q W R 2 Z W 5 0 d X J l V 2 9 y a 3 M y M D I y L 1 N h b G V z L 1 N h b G V z L n Z J b m R p d m l k d W F s Q 3 V z d G 9 t Z X I u e 0 N v d W 5 0 c n l S Z W d p b 2 5 O Y W 1 l L D E 2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H Z T Y W x l c 1 B l c n N v b j w v S X R l b V B h d G g + P C 9 J d G V t T G 9 j Y X R p b 2 4 + P F N 0 Y W J s Z U V u d H J p Z X M + P E V u d H J 5 I F R 5 c G U 9 I k Z p b G x D b 3 V u d C I g V m F s d W U 9 I m w x N y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N T o x O C 4 3 N D E 2 N z k 1 W i I g L z 4 8 R W 5 0 c n k g V H l w Z T 0 i R m l s b E N v b H V t b l R 5 c G V z I i B W Y W x 1 Z T 0 i c 0 F n W U d C a E V S R V F Z R y I g L z 4 8 R W 5 0 c n k g V H l w Z T 0 i R m l s b E N v b H V t b k 5 h b W V z I i B W Y W x 1 Z T 0 i c 1 s m c X V v d D t C d X N p b m V z c 0 V u d G l 0 e U l E J n F 1 b 3 Q 7 L C Z x d W 9 0 O 0 p v Y l R p d G x l J n F 1 b 3 Q 7 L C Z x d W 9 0 O 0 N p d H k m c X V v d D s s J n F 1 b 3 Q 7 U 3 R h d G V Q c m 9 2 a W 5 j Z U 5 h b W U m c X V v d D s s J n F 1 b 3 Q 7 U 2 F s Z X N M Y X N 0 W W V h c i Z x d W 9 0 O y w m c X V v d D t T Y W x l c 1 l U R C Z x d W 9 0 O y w m c X V v d D t T Y W x l c 1 F 1 b 3 R h J n F 1 b 3 Q 7 L C Z x d W 9 0 O 1 R l c n J p d G 9 y e U d y b 3 V w J n F 1 b 3 Q 7 L C Z x d W 9 0 O 0 N v d W 5 0 c n l S Z W d p b 2 5 O Y W 1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G Y z M 2 N i O T U t Z m N l N S 0 0 Z T k y L W F h O T I t M z Y y O W V k Z G I z M j l m I i A v P j x F b n R y e S B U e X B l P S J R d W V y e U l E I i B W Y W x 1 Z T 0 i c z k 4 M z d k O D Y x L T M 2 Y T k t N D Y y Z i 0 4 O D Y x L W N j Y W U w N j J l N T M y N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n Z T Y W x l c 1 B l c n N v b i 5 7 Q n V z a W 5 l c 3 N F b n R p d H l J R C w w f S Z x d W 9 0 O y w m c X V v d D t T Z X J 2 Z X I u R G F 0 Y W J h c 2 V c X C 8 y L 1 N R T C 9 s b 2 N h b G h v c 3 R c X F x c c 3 F s Z X h w c m V z c z t B Z H Z l b n R 1 c m V X b 3 J r c z I w M j I v U 2 F s Z X M v U 2 F s Z X M u d l N h b G V z U G V y c 2 9 u L n t K b 2 J U a X R s Z S w 2 f S Z x d W 9 0 O y w m c X V v d D t T Z X J 2 Z X I u R G F 0 Y W J h c 2 V c X C 8 y L 1 N R T C 9 s b 2 N h b G h v c 3 R c X F x c c 3 F s Z X h w c m V z c z t B Z H Z l b n R 1 c m V X b 3 J r c z I w M j I v U 2 F s Z X M v U 2 F s Z X M u d l N h b G V z U G V y c 2 9 u L n t D a X R 5 L D E z f S Z x d W 9 0 O y w m c X V v d D t T Z X J 2 Z X I u R G F 0 Y W J h c 2 V c X C 8 y L 1 N R T C 9 s b 2 N h b G h v c 3 R c X F x c c 3 F s Z X h w c m V z c z t B Z H Z l b n R 1 c m V X b 3 J r c z I w M j I v U 2 F s Z X M v U 2 F s Z X M u d l N h b G V z U G V y c 2 9 u L n t T d G F 0 Z V B y b 3 Z p b m N l T m F t Z S w x N H 0 m c X V v d D s s J n F 1 b 3 Q 7 U 2 V y d m V y L k R h d G F i Y X N l X F w v M i 9 T U U w v b G 9 j Y W x o b 3 N 0 X F x c X H N x b G V 4 c H J l c 3 M 7 Q W R 2 Z W 5 0 d X J l V 2 9 y a 3 M y M D I y L 1 N h b G V z L 1 N h b G V z L n Z T Y W x l c 1 B l c n N v b i 5 7 U 2 F s Z X N M Y X N 0 W W V h c i w y M X 0 m c X V v d D s s J n F 1 b 3 Q 7 U 2 V y d m V y L k R h d G F i Y X N l X F w v M i 9 T U U w v b G 9 j Y W x o b 3 N 0 X F x c X H N x b G V 4 c H J l c 3 M 7 Q W R 2 Z W 5 0 d X J l V 2 9 y a 3 M y M D I y L 1 N h b G V z L 1 N h b G V z L n Z T Y W x l c 1 B l c n N v b i 5 7 U 2 F s Z X N Z V E Q s M j B 9 J n F 1 b 3 Q 7 L C Z x d W 9 0 O 1 N l c n Z l c i 5 E Y X R h Y m F z Z V x c L z I v U 1 F M L 2 x v Y 2 F s a G 9 z d F x c X F x z c W x l e H B y Z X N z O 0 F k d m V u d H V y Z V d v c m t z M j A y M i 9 T Y W x l c y 9 T Y W x l c y 5 2 U 2 F s Z X N Q Z X J z b 2 4 u e 1 N h b G V z U X V v d G E s M T l 9 J n F 1 b 3 Q 7 L C Z x d W 9 0 O 1 N l c n Z l c i 5 E Y X R h Y m F z Z V x c L z I v U 1 F M L 2 x v Y 2 F s a G 9 z d F x c X F x z c W x l e H B y Z X N z O 0 F k d m V u d H V y Z V d v c m t z M j A y M i 9 T Y W x l c y 9 T Y W x l c y 5 2 U 2 F s Z X N Q Z X J z b 2 4 u e 1 R l c n J p d G 9 y e U d y b 3 V w L D E 4 f S Z x d W 9 0 O y w m c X V v d D t T Z X J 2 Z X I u R G F 0 Y W J h c 2 V c X C 8 y L 1 N R T C 9 s b 2 N h b G h v c 3 R c X F x c c 3 F s Z X h w c m V z c z t B Z H Z l b n R 1 c m V X b 3 J r c z I w M j I v U 2 F s Z X M v U 2 F s Z X M u d l N h b G V z U G V y c 2 9 u L n t D b 3 V u d H J 5 U m V n a W 9 u T m F t Z S w x N n 0 m c X V v d D t d L C Z x d W 9 0 O 0 N v b H V t b k N v d W 5 0 J n F 1 b 3 Q 7 O j k s J n F 1 b 3 Q 7 S 2 V 5 Q 2 9 s d W 1 u T m F t Z X M m c X V v d D s 6 W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n Z T Y W x l c 1 B l c n N v b i 5 7 Q n V z a W 5 l c 3 N F b n R p d H l J R C w w f S Z x d W 9 0 O y w m c X V v d D t T Z X J 2 Z X I u R G F 0 Y W J h c 2 V c X C 8 y L 1 N R T C 9 s b 2 N h b G h v c 3 R c X F x c c 3 F s Z X h w c m V z c z t B Z H Z l b n R 1 c m V X b 3 J r c z I w M j I v U 2 F s Z X M v U 2 F s Z X M u d l N h b G V z U G V y c 2 9 u L n t K b 2 J U a X R s Z S w 2 f S Z x d W 9 0 O y w m c X V v d D t T Z X J 2 Z X I u R G F 0 Y W J h c 2 V c X C 8 y L 1 N R T C 9 s b 2 N h b G h v c 3 R c X F x c c 3 F s Z X h w c m V z c z t B Z H Z l b n R 1 c m V X b 3 J r c z I w M j I v U 2 F s Z X M v U 2 F s Z X M u d l N h b G V z U G V y c 2 9 u L n t D a X R 5 L D E z f S Z x d W 9 0 O y w m c X V v d D t T Z X J 2 Z X I u R G F 0 Y W J h c 2 V c X C 8 y L 1 N R T C 9 s b 2 N h b G h v c 3 R c X F x c c 3 F s Z X h w c m V z c z t B Z H Z l b n R 1 c m V X b 3 J r c z I w M j I v U 2 F s Z X M v U 2 F s Z X M u d l N h b G V z U G V y c 2 9 u L n t T d G F 0 Z V B y b 3 Z p b m N l T m F t Z S w x N H 0 m c X V v d D s s J n F 1 b 3 Q 7 U 2 V y d m V y L k R h d G F i Y X N l X F w v M i 9 T U U w v b G 9 j Y W x o b 3 N 0 X F x c X H N x b G V 4 c H J l c 3 M 7 Q W R 2 Z W 5 0 d X J l V 2 9 y a 3 M y M D I y L 1 N h b G V z L 1 N h b G V z L n Z T Y W x l c 1 B l c n N v b i 5 7 U 2 F s Z X N M Y X N 0 W W V h c i w y M X 0 m c X V v d D s s J n F 1 b 3 Q 7 U 2 V y d m V y L k R h d G F i Y X N l X F w v M i 9 T U U w v b G 9 j Y W x o b 3 N 0 X F x c X H N x b G V 4 c H J l c 3 M 7 Q W R 2 Z W 5 0 d X J l V 2 9 y a 3 M y M D I y L 1 N h b G V z L 1 N h b G V z L n Z T Y W x l c 1 B l c n N v b i 5 7 U 2 F s Z X N Z V E Q s M j B 9 J n F 1 b 3 Q 7 L C Z x d W 9 0 O 1 N l c n Z l c i 5 E Y X R h Y m F z Z V x c L z I v U 1 F M L 2 x v Y 2 F s a G 9 z d F x c X F x z c W x l e H B y Z X N z O 0 F k d m V u d H V y Z V d v c m t z M j A y M i 9 T Y W x l c y 9 T Y W x l c y 5 2 U 2 F s Z X N Q Z X J z b 2 4 u e 1 N h b G V z U X V v d G E s M T l 9 J n F 1 b 3 Q 7 L C Z x d W 9 0 O 1 N l c n Z l c i 5 E Y X R h Y m F z Z V x c L z I v U 1 F M L 2 x v Y 2 F s a G 9 z d F x c X F x z c W x l e H B y Z X N z O 0 F k d m V u d H V y Z V d v c m t z M j A y M i 9 T Y W x l c y 9 T Y W x l c y 5 2 U 2 F s Z X N Q Z X J z b 2 4 u e 1 R l c n J p d G 9 y e U d y b 3 V w L D E 4 f S Z x d W 9 0 O y w m c X V v d D t T Z X J 2 Z X I u R G F 0 Y W J h c 2 V c X C 8 y L 1 N R T C 9 s b 2 N h b G h v c 3 R c X F x c c 3 F s Z X h w c m V z c z t B Z H Z l b n R 1 c m V X b 3 J r c z I w M j I v U 2 F s Z X M v U 2 F s Z X M u d l N h b G V z U G V y c 2 9 u L n t D b 3 V u d H J 5 U m V n a W 9 u T m F t Z S w x N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l M j B 2 U 2 F s Z X N Q Z X J z b 2 5 T Y W x l c 0 J 5 R m l z Y 2 F s W W V h c n M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1 N h b G V z U G V y c 2 9 u S U Q m c X V v d D s s J n F 1 b 3 Q 7 R n V s b E 5 h b W U m c X V v d D s s J n F 1 b 3 Q 7 S m 9 i V G l 0 b G U m c X V v d D s s J n F 1 b 3 Q 7 U 2 F s Z X N U Z X J y a X R v c n k m c X V v d D t d I i A v P j x F b n R y e S B U e X B l P S J G a W x s R W 5 h Y m x l Z C I g V m F s d W U 9 I m w w I i A v P j x F b n R y e S B U e X B l P S J G a W x s Q 2 9 s d W 1 u V H l w Z X M i I F Z h b H V l P S J z Q W d Z R 0 J n P T 0 i I C 8 + P E V u d H J 5 I F R 5 c G U 9 I k Z p b G x M Y X N 0 V X B k Y X R l Z C I g V m F s d W U 9 I m Q y M D I 0 L T A y L T A 0 V D A z O j M 1 O j M x L j U 0 M T Y 5 N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0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G Y z M 2 N i O T U t Z m N l N S 0 0 Z T k y L W F h O T I t M z Y y O W V k Z G I z M j l m I i A v P j x F b n R y e S B U e X B l P S J R d W V y e U l E I i B W Y W x 1 Z T 0 i c z Y y Y T F i Z D B l L T c w Y T Y t N D J k Z S 0 5 M 2 E x L T M y M m Z j M D Y 5 Z m E y N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b G F u M S F N b 2 V k Y X M g b W F p c y B 1 d G l s a X p h Z G F z I G 5 h I H N 2 Z W 5 k Y X M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2 U 2 F s Z X N Q Z X J z b 2 5 T Y W x l c 0 J 5 R m l z Y 2 F s W W V h c n M u e 1 N h b G V z U G V y c 2 9 u S U Q s M H 0 m c X V v d D s s J n F 1 b 3 Q 7 U 2 V y d m V y L k R h d G F i Y X N l X F w v M i 9 T U U w v b G 9 j Y W x o b 3 N 0 X F x c X H N x b G V 4 c H J l c 3 M 7 Q W R 2 Z W 5 0 d X J l V 2 9 y a 3 M y M D I y L 1 N h b G V z L 1 N h b G V z L n Z T Y W x l c 1 B l c n N v b l N h b G V z Q n l G a X N j Y W x Z Z W F y c y 5 7 R n V s b E 5 h b W U s M X 0 m c X V v d D s s J n F 1 b 3 Q 7 U 2 V y d m V y L k R h d G F i Y X N l X F w v M i 9 T U U w v b G 9 j Y W x o b 3 N 0 X F x c X H N x b G V 4 c H J l c 3 M 7 Q W R 2 Z W 5 0 d X J l V 2 9 y a 3 M y M D I y L 1 N h b G V z L 1 N h b G V z L n Z T Y W x l c 1 B l c n N v b l N h b G V z Q n l G a X N j Y W x Z Z W F y c y 5 7 S m 9 i V G l 0 b G U s M n 0 m c X V v d D s s J n F 1 b 3 Q 7 U 2 V y d m V y L k R h d G F i Y X N l X F w v M i 9 T U U w v b G 9 j Y W x o b 3 N 0 X F x c X H N x b G V 4 c H J l c 3 M 7 Q W R 2 Z W 5 0 d X J l V 2 9 y a 3 M y M D I y L 1 N h b G V z L 1 N h b G V z L n Z T Y W x l c 1 B l c n N v b l N h b G V z Q n l G a X N j Y W x Z Z W F y c y 5 7 U 2 F s Z X N U Z X J y a X R v c n k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n Z T Y W x l c 1 B l c n N v b l N h b G V z Q n l G a X N j Y W x Z Z W F y c y 5 7 U 2 F s Z X N Q Z X J z b 2 5 J R C w w f S Z x d W 9 0 O y w m c X V v d D t T Z X J 2 Z X I u R G F 0 Y W J h c 2 V c X C 8 y L 1 N R T C 9 s b 2 N h b G h v c 3 R c X F x c c 3 F s Z X h w c m V z c z t B Z H Z l b n R 1 c m V X b 3 J r c z I w M j I v U 2 F s Z X M v U 2 F s Z X M u d l N h b G V z U G V y c 2 9 u U 2 F s Z X N C e U Z p c 2 N h b F l l Y X J z L n t G d W x s T m F t Z S w x f S Z x d W 9 0 O y w m c X V v d D t T Z X J 2 Z X I u R G F 0 Y W J h c 2 V c X C 8 y L 1 N R T C 9 s b 2 N h b G h v c 3 R c X F x c c 3 F s Z X h w c m V z c z t B Z H Z l b n R 1 c m V X b 3 J r c z I w M j I v U 2 F s Z X M v U 2 F s Z X M u d l N h b G V z U G V y c 2 9 u U 2 F s Z X N C e U Z p c 2 N h b F l l Y X J z L n t K b 2 J U a X R s Z S w y f S Z x d W 9 0 O y w m c X V v d D t T Z X J 2 Z X I u R G F 0 Y W J h c 2 V c X C 8 y L 1 N R T C 9 s b 2 N h b G h v c 3 R c X F x c c 3 F s Z X h w c m V z c z t B Z H Z l b n R 1 c m V X b 3 J r c z I w M j I v U 2 F s Z X M v U 2 F s Z X M u d l N h b G V z U G V y c 2 9 u U 2 F s Z X N C e U Z p c 2 N h b F l l Y X J z L n t T Y W x l c 1 R l c n J p d G 9 y e S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l M j B 2 U 3 R v c m V X a X R o Q W R k c m V z c 2 V z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C d X N p b m V z c 0 V u d G l 0 e U l E J n F 1 b 3 Q 7 L C Z x d W 9 0 O 0 5 h b W U m c X V v d D s s J n F 1 b 3 Q 7 Q W R k c m V z c 1 R 5 c G U m c X V v d D s s J n F 1 b 3 Q 7 Q 2 l 0 e S Z x d W 9 0 O y w m c X V v d D t T d G F 0 Z V B y b 3 Z p b m N l T m F t Z S Z x d W 9 0 O y w m c X V v d D t D b 3 V u d H J 5 U m V n a W 9 u T m F t Z S Z x d W 9 0 O 1 0 i I C 8 + P E V u d H J 5 I F R 5 c G U 9 I k Z p b G x F b m F i b G V k I i B W Y W x 1 Z T 0 i b D A i I C 8 + P E V u d H J 5 I F R 5 c G U 9 I k Z p b G x D b 2 x 1 b W 5 U e X B l c y I g V m F s d W U 9 I n N B Z 1 l H Q m d Z R y I g L z 4 8 R W 5 0 c n k g V H l w Z T 0 i R m l s b E x h c 3 R V c G R h d G V k I i B W Y W x 1 Z T 0 i Z D I w M j Q t M D I t M D R U M D M 6 M z U 6 N D U u M z c 3 N j I x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E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G Y z M 2 N i O T U t Z m N l N S 0 0 Z T k y L W F h O T I t M z Y y O W V k Z G I z M j l m I i A v P j x F b n R y e S B U e X B l P S J R d W V y e U l E I i B W Y W x 1 Z T 0 i c z U w Y T h k Z W V h L T M 1 N m U t N D c 2 N C 0 4 Y m V l L T d m N T d m N m Q 1 N T E x Y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d l N 0 b 3 J l V 2 l 0 a E F k Z H J l c 3 N l c y 5 7 Q n V z a W 5 l c 3 N F b n R p d H l J R C w w f S Z x d W 9 0 O y w m c X V v d D t T Z X J 2 Z X I u R G F 0 Y W J h c 2 V c X C 8 y L 1 N R T C 9 s b 2 N h b G h v c 3 R c X F x c c 3 F s Z X h w c m V z c z t B Z H Z l b n R 1 c m V X b 3 J r c z I w M j I v U 2 F s Z X M v U 2 F s Z X M u d l N 0 b 3 J l V 2 l 0 a E F k Z H J l c 3 N l c y 5 7 T m F t Z S w x f S Z x d W 9 0 O y w m c X V v d D t T Z X J 2 Z X I u R G F 0 Y W J h c 2 V c X C 8 y L 1 N R T C 9 s b 2 N h b G h v c 3 R c X F x c c 3 F s Z X h w c m V z c z t B Z H Z l b n R 1 c m V X b 3 J r c z I w M j I v U 2 F s Z X M v U 2 F s Z X M u d l N 0 b 3 J l V 2 l 0 a E F k Z H J l c 3 N l c y 5 7 Q W R k c m V z c 1 R 5 c G U s M n 0 m c X V v d D s s J n F 1 b 3 Q 7 U 2 V y d m V y L k R h d G F i Y X N l X F w v M i 9 T U U w v b G 9 j Y W x o b 3 N 0 X F x c X H N x b G V 4 c H J l c 3 M 7 Q W R 2 Z W 5 0 d X J l V 2 9 y a 3 M y M D I y L 1 N h b G V z L 1 N h b G V z L n Z T d G 9 y Z V d p d G h B Z G R y Z X N z Z X M u e 0 N p d H k s N X 0 m c X V v d D s s J n F 1 b 3 Q 7 U 2 V y d m V y L k R h d G F i Y X N l X F w v M i 9 T U U w v b G 9 j Y W x o b 3 N 0 X F x c X H N x b G V 4 c H J l c 3 M 7 Q W R 2 Z W 5 0 d X J l V 2 9 y a 3 M y M D I y L 1 N h b G V z L 1 N h b G V z L n Z T d G 9 y Z V d p d G h B Z G R y Z X N z Z X M u e 1 N 0 Y X R l U H J v d m l u Y 2 V O Y W 1 l L D Z 9 J n F 1 b 3 Q 7 L C Z x d W 9 0 O 1 N l c n Z l c i 5 E Y X R h Y m F z Z V x c L z I v U 1 F M L 2 x v Y 2 F s a G 9 z d F x c X F x z c W x l e H B y Z X N z O 0 F k d m V u d H V y Z V d v c m t z M j A y M i 9 T Y W x l c y 9 T Y W x l c y 5 2 U 3 R v c m V X a X R o Q W R k c m V z c 2 V z L n t D b 3 V u d H J 5 U m V n a W 9 u T m F t Z S w 4 f S Z x d W 9 0 O 1 0 s J n F 1 b 3 Q 7 Q 2 9 s d W 1 u Q 2 9 1 b n Q m c X V v d D s 6 N i w m c X V v d D t L Z X l D b 2 x 1 b W 5 O Y W 1 l c y Z x d W 9 0 O z p b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d l N 0 b 3 J l V 2 l 0 a E F k Z H J l c 3 N l c y 5 7 Q n V z a W 5 l c 3 N F b n R p d H l J R C w w f S Z x d W 9 0 O y w m c X V v d D t T Z X J 2 Z X I u R G F 0 Y W J h c 2 V c X C 8 y L 1 N R T C 9 s b 2 N h b G h v c 3 R c X F x c c 3 F s Z X h w c m V z c z t B Z H Z l b n R 1 c m V X b 3 J r c z I w M j I v U 2 F s Z X M v U 2 F s Z X M u d l N 0 b 3 J l V 2 l 0 a E F k Z H J l c 3 N l c y 5 7 T m F t Z S w x f S Z x d W 9 0 O y w m c X V v d D t T Z X J 2 Z X I u R G F 0 Y W J h c 2 V c X C 8 y L 1 N R T C 9 s b 2 N h b G h v c 3 R c X F x c c 3 F s Z X h w c m V z c z t B Z H Z l b n R 1 c m V X b 3 J r c z I w M j I v U 2 F s Z X M v U 2 F s Z X M u d l N 0 b 3 J l V 2 l 0 a E F k Z H J l c 3 N l c y 5 7 Q W R k c m V z c 1 R 5 c G U s M n 0 m c X V v d D s s J n F 1 b 3 Q 7 U 2 V y d m V y L k R h d G F i Y X N l X F w v M i 9 T U U w v b G 9 j Y W x o b 3 N 0 X F x c X H N x b G V 4 c H J l c 3 M 7 Q W R 2 Z W 5 0 d X J l V 2 9 y a 3 M y M D I y L 1 N h b G V z L 1 N h b G V z L n Z T d G 9 y Z V d p d G h B Z G R y Z X N z Z X M u e 0 N p d H k s N X 0 m c X V v d D s s J n F 1 b 3 Q 7 U 2 V y d m V y L k R h d G F i Y X N l X F w v M i 9 T U U w v b G 9 j Y W x o b 3 N 0 X F x c X H N x b G V 4 c H J l c 3 M 7 Q W R 2 Z W 5 0 d X J l V 2 9 y a 3 M y M D I y L 1 N h b G V z L 1 N h b G V z L n Z T d G 9 y Z V d p d G h B Z G R y Z X N z Z X M u e 1 N 0 Y X R l U H J v d m l u Y 2 V O Y W 1 l L D Z 9 J n F 1 b 3 Q 7 L C Z x d W 9 0 O 1 N l c n Z l c i 5 E Y X R h Y m F z Z V x c L z I v U 1 F M L 2 x v Y 2 F s a G 9 z d F x c X F x z c W x l e H B y Z X N z O 0 F k d m V u d H V y Z V d v c m t z M j A y M i 9 T Y W x l c y 9 T Y W x l c y 5 2 U 3 R v c m V X a X R o Q W R k c m V z c 2 V z L n t D b 3 V u d H J 5 U m V n a W 9 u T m F t Z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V y c 2 9 u J T I w Q W R k c m V z c z w v S X R l b V B h d G g + P C 9 J d G V t T G 9 j Y X R p b 2 4 + P F N 0 Y W J s Z U V u d H J p Z X M + P E V u d H J 5 I F R 5 c G U 9 I k Z p b G x D b 3 V u d C I g V m F s d W U 9 I m w x O T Y x N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D o x N i 4 5 M j U 0 N z U 3 W i I g L z 4 8 R W 5 0 c n k g V H l w Z T 0 i R m l s b E N v b H V t b l R 5 c G V z I i B W Y W x 1 Z T 0 i c 0 F n W U N C Z z 0 9 I i A v P j x F b n R y e S B U e X B l P S J G a W x s Q 2 9 s d W 1 u T m F t Z X M i I F Z h b H V l P S J z W y Z x d W 9 0 O 0 F k Z H J l c 3 N J R C Z x d W 9 0 O y w m c X V v d D t D a X R 5 J n F 1 b 3 Q 7 L C Z x d W 9 0 O 1 N 0 Y X R l U H J v d m l u Y 2 V J R C Z x d W 9 0 O y w m c X V v d D t y b 3 d n d W l k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Y T g 5 Z T k 0 N j g t Y z N l N y 0 0 N D M x L T g 1 N j Q t M 2 Q x M T B h Y j M w Z m E 3 I i A v P j x F b n R y e S B U e X B l P S J R d W V y e U l E I i B W Y W x 1 Z T 0 i c 2 R i M z N j N T d j L T l h O D c t N D A 4 Z i 0 4 M 2 M w L T I z Z T R j Y z M z O D h j Z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Q W R k c m V z c 0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Q W R k c m V z c y 5 7 Q W R k c m V z c 0 l E L D B 9 J n F 1 b 3 Q 7 L C Z x d W 9 0 O 1 N l c n Z l c i 5 E Y X R h Y m F z Z V x c L z I v U 1 F M L 2 x v Y 2 F s a G 9 z d F x c X F x z c W x l e H B y Z X N z O 0 F k d m V u d H V y Z V d v c m t z M j A y M i 9 Q Z X J z b 2 4 v U G V y c 2 9 u L k F k Z H J l c 3 M u e 0 N p d H k s M 3 0 m c X V v d D s s J n F 1 b 3 Q 7 U 2 V y d m V y L k R h d G F i Y X N l X F w v M i 9 T U U w v b G 9 j Y W x o b 3 N 0 X F x c X H N x b G V 4 c H J l c 3 M 7 Q W R 2 Z W 5 0 d X J l V 2 9 y a 3 M y M D I y L 1 B l c n N v b i 9 Q Z X J z b 2 4 u Q W R k c m V z c y 5 7 U 3 R h d G V Q c m 9 2 a W 5 j Z U l E L D R 9 J n F 1 b 3 Q 7 L C Z x d W 9 0 O 1 N l c n Z l c i 5 E Y X R h Y m F z Z V x c L z I v U 1 F M L 2 x v Y 2 F s a G 9 z d F x c X F x z c W x l e H B y Z X N z O 0 F k d m V u d H V y Z V d v c m t z M j A y M i 9 Q Z X J z b 2 4 v U G V y c 2 9 u L k F k Z H J l c 3 M u e 3 J v d 2 d 1 a W Q s N 3 0 m c X V v d D t d L C Z x d W 9 0 O 0 N v b H V t b k N v d W 5 0 J n F 1 b 3 Q 7 O j Q s J n F 1 b 3 Q 7 S 2 V 5 Q 2 9 s d W 1 u T m F t Z X M m c X V v d D s 6 W y Z x d W 9 0 O 0 F k Z H J l c 3 N J R C Z x d W 9 0 O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Q W R k c m V z c y 5 7 Q W R k c m V z c 0 l E L D B 9 J n F 1 b 3 Q 7 L C Z x d W 9 0 O 1 N l c n Z l c i 5 E Y X R h Y m F z Z V x c L z I v U 1 F M L 2 x v Y 2 F s a G 9 z d F x c X F x z c W x l e H B y Z X N z O 0 F k d m V u d H V y Z V d v c m t z M j A y M i 9 Q Z X J z b 2 4 v U G V y c 2 9 u L k F k Z H J l c 3 M u e 0 N p d H k s M 3 0 m c X V v d D s s J n F 1 b 3 Q 7 U 2 V y d m V y L k R h d G F i Y X N l X F w v M i 9 T U U w v b G 9 j Y W x o b 3 N 0 X F x c X H N x b G V 4 c H J l c 3 M 7 Q W R 2 Z W 5 0 d X J l V 2 9 y a 3 M y M D I y L 1 B l c n N v b i 9 Q Z X J z b 2 4 u Q W R k c m V z c y 5 7 U 3 R h d G V Q c m 9 2 a W 5 j Z U l E L D R 9 J n F 1 b 3 Q 7 L C Z x d W 9 0 O 1 N l c n Z l c i 5 E Y X R h Y m F z Z V x c L z I v U 1 F M L 2 x v Y 2 F s a G 9 z d F x c X F x z c W x l e H B y Z X N z O 0 F k d m V u d H V y Z V d v c m t z M j A y M i 9 Q Z X J z b 2 4 v U G V y c 2 9 u L k F k Z H J l c 3 M u e 3 J v d 2 d 1 a W Q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b G F u M S F H a X J v I G R l I E N h a X h h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G V y c 2 9 u J T I w Q W R k c m V z c 1 R 5 c G U 8 L 0 l 0 Z W 1 Q Y X R o P j w v S X R l b U x v Y 2 F 0 a W 9 u P j x T d G F i b G V F b n R y a W V z P j x F b n R y e S B U e X B l P S J G a W x s Q 2 9 1 b n Q i I F Z h b H V l P S J s N i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D o y M S 4 5 N T A w O T g x W i I g L z 4 8 R W 5 0 c n k g V H l w Z T 0 i R m l s b E N v b H V t b l R 5 c G V z I i B W Y W x 1 Z T 0 i c 0 F n W U c i I C 8 + P E V u d H J 5 I F R 5 c G U 9 I k Z p b G x D b 2 x 1 b W 5 O Y W 1 l c y I g V m F s d W U 9 I n N b J n F 1 b 3 Q 7 Q W R k c m V z c 1 R 5 c G V J R C Z x d W 9 0 O y w m c X V v d D t O Y W 1 l J n F 1 b 3 Q 7 L C Z x d W 9 0 O 3 J v d 2 d 1 a W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l N G M 3 Y z c 1 N S 1 k M G Q x L T Q 4 M D A t O T B j Z S 0 1 O G Q w Y W E x Z m M 0 Y z k i I C 8 + P E V u d H J 5 I F R 5 c G U 9 I l F 1 Z X J 5 S U Q i I F Z h b H V l P S J z O D R j M G Q 0 Z G M t Y z U 5 Y S 0 0 N j Y 4 L T g 2 N j Y t Z j h h M G Y z O W Y 5 M m R m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B Z G R y Z X N z V H l w Z U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Q W R k c m V z c 1 R 5 c G U u e 0 F k Z H J l c 3 N U e X B l S U Q s M H 0 m c X V v d D s s J n F 1 b 3 Q 7 U 2 V y d m V y L k R h d G F i Y X N l X F w v M i 9 T U U w v b G 9 j Y W x o b 3 N 0 X F x c X H N x b G V 4 c H J l c 3 M 7 Q W R 2 Z W 5 0 d X J l V 2 9 y a 3 M y M D I y L 1 B l c n N v b i 9 Q Z X J z b 2 4 u Q W R k c m V z c 1 R 5 c G U u e 0 5 h b W U s M X 0 m c X V v d D s s J n F 1 b 3 Q 7 U 2 V y d m V y L k R h d G F i Y X N l X F w v M i 9 T U U w v b G 9 j Y W x o b 3 N 0 X F x c X H N x b G V 4 c H J l c 3 M 7 Q W R 2 Z W 5 0 d X J l V 2 9 y a 3 M y M D I y L 1 B l c n N v b i 9 Q Z X J z b 2 4 u Q W R k c m V z c 1 R 5 c G U u e 3 J v d 2 d 1 a W Q s M n 0 m c X V v d D t d L C Z x d W 9 0 O 0 N v b H V t b k N v d W 5 0 J n F 1 b 3 Q 7 O j M s J n F 1 b 3 Q 7 S 2 V 5 Q 2 9 s d W 1 u T m F t Z X M m c X V v d D s 6 W y Z x d W 9 0 O 0 F k Z H J l c 3 N U e X B l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Z X J z b 2 4 v U G V y c 2 9 u L k F k Z H J l c 3 N U e X B l L n t B Z G R y Z X N z V H l w Z U l E L D B 9 J n F 1 b 3 Q 7 L C Z x d W 9 0 O 1 N l c n Z l c i 5 E Y X R h Y m F z Z V x c L z I v U 1 F M L 2 x v Y 2 F s a G 9 z d F x c X F x z c W x l e H B y Z X N z O 0 F k d m V u d H V y Z V d v c m t z M j A y M i 9 Q Z X J z b 2 4 v U G V y c 2 9 u L k F k Z H J l c 3 N U e X B l L n t O Y W 1 l L D F 9 J n F 1 b 3 Q 7 L C Z x d W 9 0 O 1 N l c n Z l c i 5 E Y X R h Y m F z Z V x c L z I v U 1 F M L 2 x v Y 2 F s a G 9 z d F x c X F x z c W x l e H B y Z X N z O 0 F k d m V u d H V y Z V d v c m t z M j A y M i 9 Q Z X J z b 2 4 v U G V y c 2 9 u L k F k Z H J l c 3 N U e X B l L n t y b 3 d n d W l k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l c n N v b i U y M E J 1 c 2 l u Z X N z R W 5 0 a X R 5 P C 9 J d G V t U G F 0 a D 4 8 L 0 l 0 Z W 1 M b 2 N h d G l v b j 4 8 U 3 R h Y m x l R W 5 0 c m l l c z 4 8 R W 5 0 c n k g V H l w Z T 0 i R m l s b E N v d W 5 0 I i B W Y W x 1 Z T 0 i b D I w N z c 3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w O j M y L j c 1 N z U 1 O D l a I i A v P j x F b n R y e S B U e X B l P S J G a W x s Q 2 9 s d W 1 u V H l w Z X M i I F Z h b H V l P S J z Q W d Z P S I g L z 4 8 R W 5 0 c n k g V H l w Z T 0 i R m l s b E N v b H V t b k 5 h b W V z I i B W Y W x 1 Z T 0 i c 1 s m c X V v d D t C d X N p b m V z c 0 V u d G l 0 e U l E J n F 1 b 3 Q 7 L C Z x d W 9 0 O 3 J v d 2 d 1 a W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h O D l l O T Q 2 O C 1 j M 2 U 3 L T Q 0 M z E t O D U 2 N C 0 z Z D E x M G F i M z B m Y T c i I C 8 + P E V u d H J 5 I F R 5 c G U 9 I l F 1 Z X J 5 S U Q i I F Z h b H V l P S J z O W J m M T g z Z D Y t M z d i Z S 0 0 M z N h L W I 4 N m U t M z U 4 M m V l M z E 4 M W V m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C d X N p b m V z c 0 V u d G l 0 e U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Q n V z a W 5 l c 3 N F b n R p d H k u e 0 J 1 c 2 l u Z X N z R W 5 0 a X R 5 S U Q s M H 0 m c X V v d D s s J n F 1 b 3 Q 7 U 2 V y d m V y L k R h d G F i Y X N l X F w v M i 9 T U U w v b G 9 j Y W x o b 3 N 0 X F x c X H N x b G V 4 c H J l c 3 M 7 Q W R 2 Z W 5 0 d X J l V 2 9 y a 3 M y M D I y L 1 B l c n N v b i 9 Q Z X J z b 2 4 u Q n V z a W 5 l c 3 N F b n R p d H k u e 3 J v d 2 d 1 a W Q s M X 0 m c X V v d D t d L C Z x d W 9 0 O 0 N v b H V t b k N v d W 5 0 J n F 1 b 3 Q 7 O j I s J n F 1 b 3 Q 7 S 2 V 5 Q 2 9 s d W 1 u T m F t Z X M m c X V v d D s 6 W y Z x d W 9 0 O 0 J 1 c 2 l u Z X N z R W 5 0 a X R 5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Z X J z b 2 4 v U G V y c 2 9 u L k J 1 c 2 l u Z X N z R W 5 0 a X R 5 L n t C d X N p b m V z c 0 V u d G l 0 e U l E L D B 9 J n F 1 b 3 Q 7 L C Z x d W 9 0 O 1 N l c n Z l c i 5 E Y X R h Y m F z Z V x c L z I v U 1 F M L 2 x v Y 2 F s a G 9 z d F x c X F x z c W x l e H B y Z X N z O 0 F k d m V u d H V y Z V d v c m t z M j A y M i 9 Q Z X J z b 2 4 v U G V y c 2 9 u L k J 1 c 2 l u Z X N z R W 5 0 a X R 5 L n t y b 3 d n d W l k L D F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l c n N v b i U y M E J 1 c 2 l u Z X N z R W 5 0 a X R 5 Q W R k c m V z c z w v S X R l b V B h d G g + P C 9 J d G V t T G 9 j Y X R p b 2 4 + P F N 0 Y W J s Z U V u d H J p Z X M + P E V u d H J 5 I F R 5 c G U 9 I k Z p b G x D b 3 V u d C I g V m F s d W U 9 I m w x O T Y x N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D o z O C 4 w N D g 5 M D E y W i I g L z 4 8 R W 5 0 c n k g V H l w Z T 0 i R m l s b E N v b H V t b l R 5 c G V z I i B W Y W x 1 Z T 0 i c 0 F n S U N C Z z 0 9 I i A v P j x F b n R y e S B U e X B l P S J G a W x s Q 2 9 s d W 1 u T m F t Z X M i I F Z h b H V l P S J z W y Z x d W 9 0 O 0 J 1 c 2 l u Z X N z R W 5 0 a X R 5 S U Q m c X V v d D s s J n F 1 b 3 Q 7 Q W R k c m V z c 0 l E J n F 1 b 3 Q 7 L C Z x d W 9 0 O 0 F k Z H J l c 3 N U e X B l S U Q m c X V v d D s s J n F 1 b 3 Q 7 c m 9 3 Z 3 V p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E 4 O W U 5 N D Y 4 L W M z Z T c t N D Q z M S 0 4 N T Y 0 L T N k M T E w Y W I z M G Z h N y I g L z 4 8 R W 5 0 c n k g V H l w Z T 0 i U X V l c n l J R C I g V m F s d W U 9 I n M 0 N 2 F j N T B i N S 1 j O T E 3 L T R i M 2 E t O W E 2 N y 0 x O T g 5 N W V m Y T k 2 N j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y Z x d W 9 0 O 0 J 1 c 2 l u Z X N z R W 5 0 a X R 5 S U Q m c X V v d D s s J n F 1 b 3 Q 7 Q W R k c m V z c 0 l E J n F 1 b 3 Q 7 L C Z x d W 9 0 O 0 F k Z H J l c 3 N U e X B l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G V y c 2 9 u L 1 B l c n N v b i 5 C d X N p b m V z c 0 V u d G l 0 e U F k Z H J l c 3 M u e 0 J 1 c 2 l u Z X N z R W 5 0 a X R 5 S U Q s M H 0 m c X V v d D s s J n F 1 b 3 Q 7 U 2 V y d m V y L k R h d G F i Y X N l X F w v M i 9 T U U w v b G 9 j Y W x o b 3 N 0 X F x c X H N x b G V 4 c H J l c 3 M 7 Q W R 2 Z W 5 0 d X J l V 2 9 y a 3 M y M D I y L 1 B l c n N v b i 9 Q Z X J z b 2 4 u Q n V z a W 5 l c 3 N F b n R p d H l B Z G R y Z X N z L n t B Z G R y Z X N z S U Q s M X 0 m c X V v d D s s J n F 1 b 3 Q 7 U 2 V y d m V y L k R h d G F i Y X N l X F w v M i 9 T U U w v b G 9 j Y W x o b 3 N 0 X F x c X H N x b G V 4 c H J l c 3 M 7 Q W R 2 Z W 5 0 d X J l V 2 9 y a 3 M y M D I y L 1 B l c n N v b i 9 Q Z X J z b 2 4 u Q n V z a W 5 l c 3 N F b n R p d H l B Z G R y Z X N z L n t B Z G R y Z X N z V H l w Z U l E L D J 9 J n F 1 b 3 Q 7 L C Z x d W 9 0 O 1 N l c n Z l c i 5 E Y X R h Y m F z Z V x c L z I v U 1 F M L 2 x v Y 2 F s a G 9 z d F x c X F x z c W x l e H B y Z X N z O 0 F k d m V u d H V y Z V d v c m t z M j A y M i 9 Q Z X J z b 2 4 v U G V y c 2 9 u L k J 1 c 2 l u Z X N z R W 5 0 a X R 5 Q W R k c m V z c y 5 7 c m 9 3 Z 3 V p Z C w z f S Z x d W 9 0 O 1 0 s J n F 1 b 3 Q 7 Q 2 9 s d W 1 u Q 2 9 1 b n Q m c X V v d D s 6 N C w m c X V v d D t L Z X l D b 2 x 1 b W 5 O Y W 1 l c y Z x d W 9 0 O z p b J n F 1 b 3 Q 7 Q n V z a W 5 l c 3 N F b n R p d H l J R C Z x d W 9 0 O y w m c X V v d D t B Z G R y Z X N z S U Q m c X V v d D s s J n F 1 b 3 Q 7 Q W R k c m V z c 1 R 5 c G V J R C Z x d W 9 0 O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Q n V z a W 5 l c 3 N F b n R p d H l B Z G R y Z X N z L n t C d X N p b m V z c 0 V u d G l 0 e U l E L D B 9 J n F 1 b 3 Q 7 L C Z x d W 9 0 O 1 N l c n Z l c i 5 E Y X R h Y m F z Z V x c L z I v U 1 F M L 2 x v Y 2 F s a G 9 z d F x c X F x z c W x l e H B y Z X N z O 0 F k d m V u d H V y Z V d v c m t z M j A y M i 9 Q Z X J z b 2 4 v U G V y c 2 9 u L k J 1 c 2 l u Z X N z R W 5 0 a X R 5 Q W R k c m V z c y 5 7 Q W R k c m V z c 0 l E L D F 9 J n F 1 b 3 Q 7 L C Z x d W 9 0 O 1 N l c n Z l c i 5 E Y X R h Y m F z Z V x c L z I v U 1 F M L 2 x v Y 2 F s a G 9 z d F x c X F x z c W x l e H B y Z X N z O 0 F k d m V u d H V y Z V d v c m t z M j A y M i 9 Q Z X J z b 2 4 v U G V y c 2 9 u L k J 1 c 2 l u Z X N z R W 5 0 a X R 5 Q W R k c m V z c y 5 7 Q W R k c m V z c 1 R 5 c G V J R C w y f S Z x d W 9 0 O y w m c X V v d D t T Z X J 2 Z X I u R G F 0 Y W J h c 2 V c X C 8 y L 1 N R T C 9 s b 2 N h b G h v c 3 R c X F x c c 3 F s Z X h w c m V z c z t B Z H Z l b n R 1 c m V X b 3 J r c z I w M j I v U G V y c 2 9 u L 1 B l c n N v b i 5 C d X N p b m V z c 0 V u d G l 0 e U F k Z H J l c 3 M u e 3 J v d 2 d 1 a W Q s M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G V y c 2 9 u J T I w Q n V z a W 5 l c 3 N F b n R p d H l D b 2 5 0 Y W N 0 P C 9 J d G V t U G F 0 a D 4 8 L 0 l 0 Z W 1 M b 2 N h d G l v b j 4 8 U 3 R h Y m x l R W 5 0 c m l l c z 4 8 R W 5 0 c n k g V H l w Z T 0 i R m l s b E N v d W 5 0 I i B W Y W x 1 Z T 0 i b D k w O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D o 0 O C 4 2 N j Y y N z I z W i I g L z 4 8 R W 5 0 c n k g V H l w Z T 0 i R m l s b E N v b H V t b l R 5 c G V z I i B W Y W x 1 Z T 0 i c 0 F n S U N C Z z 0 9 I i A v P j x F b n R y e S B U e X B l P S J G a W x s Q 2 9 s d W 1 u T m F t Z X M i I F Z h b H V l P S J z W y Z x d W 9 0 O 0 J 1 c 2 l u Z X N z R W 5 0 a X R 5 S U Q m c X V v d D s s J n F 1 b 3 Q 7 U G V y c 2 9 u S U Q m c X V v d D s s J n F 1 b 3 Q 7 Q 2 9 u d G F j d F R 5 c G V J R C Z x d W 9 0 O y w m c X V v d D t y b 3 d n d W l k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T R j N 2 M 3 N T U t Z D B k M S 0 0 O D A w L T k w Y 2 U t N T h k M G F h M W Z j N G M 5 I i A v P j x F b n R y e S B U e X B l P S J R d W V y e U l E I i B W Y W x 1 Z T 0 i c z A 2 N D g 1 Z T U 3 L W F i M z Y t N G U 0 Y S 1 h Z j k 0 L W Y z N G N k Z j Q 0 O D M z N i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Q n V z a W 5 l c 3 N F b n R p d H l J R C Z x d W 9 0 O y w m c X V v d D t Q Z X J z b 2 5 J R C Z x d W 9 0 O y w m c X V v d D t D b 2 5 0 Y W N 0 V H l w Z U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Q n V z a W 5 l c 3 N F b n R p d H l D b 2 5 0 Y W N 0 L n t C d X N p b m V z c 0 V u d G l 0 e U l E L D B 9 J n F 1 b 3 Q 7 L C Z x d W 9 0 O 1 N l c n Z l c i 5 E Y X R h Y m F z Z V x c L z I v U 1 F M L 2 x v Y 2 F s a G 9 z d F x c X F x z c W x l e H B y Z X N z O 0 F k d m V u d H V y Z V d v c m t z M j A y M i 9 Q Z X J z b 2 4 v U G V y c 2 9 u L k J 1 c 2 l u Z X N z R W 5 0 a X R 5 Q 2 9 u d G F j d C 5 7 U G V y c 2 9 u S U Q s M X 0 m c X V v d D s s J n F 1 b 3 Q 7 U 2 V y d m V y L k R h d G F i Y X N l X F w v M i 9 T U U w v b G 9 j Y W x o b 3 N 0 X F x c X H N x b G V 4 c H J l c 3 M 7 Q W R 2 Z W 5 0 d X J l V 2 9 y a 3 M y M D I y L 1 B l c n N v b i 9 Q Z X J z b 2 4 u Q n V z a W 5 l c 3 N F b n R p d H l D b 2 5 0 Y W N 0 L n t D b 2 5 0 Y W N 0 V H l w Z U l E L D J 9 J n F 1 b 3 Q 7 L C Z x d W 9 0 O 1 N l c n Z l c i 5 E Y X R h Y m F z Z V x c L z I v U 1 F M L 2 x v Y 2 F s a G 9 z d F x c X F x z c W x l e H B y Z X N z O 0 F k d m V u d H V y Z V d v c m t z M j A y M i 9 Q Z X J z b 2 4 v U G V y c 2 9 u L k J 1 c 2 l u Z X N z R W 5 0 a X R 5 Q 2 9 u d G F j d C 5 7 c m 9 3 Z 3 V p Z C w z f S Z x d W 9 0 O 1 0 s J n F 1 b 3 Q 7 Q 2 9 s d W 1 u Q 2 9 1 b n Q m c X V v d D s 6 N C w m c X V v d D t L Z X l D b 2 x 1 b W 5 O Y W 1 l c y Z x d W 9 0 O z p b J n F 1 b 3 Q 7 Q n V z a W 5 l c 3 N F b n R p d H l J R C Z x d W 9 0 O y w m c X V v d D t Q Z X J z b 2 5 J R C Z x d W 9 0 O y w m c X V v d D t D b 2 5 0 Y W N 0 V H l w Z U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G V y c 2 9 u L 1 B l c n N v b i 5 C d X N p b m V z c 0 V u d G l 0 e U N v b n R h Y 3 Q u e 0 J 1 c 2 l u Z X N z R W 5 0 a X R 5 S U Q s M H 0 m c X V v d D s s J n F 1 b 3 Q 7 U 2 V y d m V y L k R h d G F i Y X N l X F w v M i 9 T U U w v b G 9 j Y W x o b 3 N 0 X F x c X H N x b G V 4 c H J l c 3 M 7 Q W R 2 Z W 5 0 d X J l V 2 9 y a 3 M y M D I y L 1 B l c n N v b i 9 Q Z X J z b 2 4 u Q n V z a W 5 l c 3 N F b n R p d H l D b 2 5 0 Y W N 0 L n t Q Z X J z b 2 5 J R C w x f S Z x d W 9 0 O y w m c X V v d D t T Z X J 2 Z X I u R G F 0 Y W J h c 2 V c X C 8 y L 1 N R T C 9 s b 2 N h b G h v c 3 R c X F x c c 3 F s Z X h w c m V z c z t B Z H Z l b n R 1 c m V X b 3 J r c z I w M j I v U G V y c 2 9 u L 1 B l c n N v b i 5 C d X N p b m V z c 0 V u d G l 0 e U N v b n R h Y 3 Q u e 0 N v b n R h Y 3 R U e X B l S U Q s M n 0 m c X V v d D s s J n F 1 b 3 Q 7 U 2 V y d m V y L k R h d G F i Y X N l X F w v M i 9 T U U w v b G 9 j Y W x o b 3 N 0 X F x c X H N x b G V 4 c H J l c 3 M 7 Q W R 2 Z W 5 0 d X J l V 2 9 y a 3 M y M D I y L 1 B l c n N v b i 9 Q Z X J z b 2 4 u Q n V z a W 5 l c 3 N F b n R p d H l D b 2 5 0 Y W N 0 L n t y b 3 d n d W l k L D N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l c n N v b i U y M E N v b n R h Y 3 R U e X B l P C 9 J d G V t U G F 0 a D 4 8 L 0 l 0 Z W 1 M b 2 N h d G l v b j 4 8 U 3 R h Y m x l R W 5 0 c m l l c z 4 8 R W 5 0 c n k g V H l w Z T 0 i R m l s b E N v d W 5 0 I i B W Y W x 1 Z T 0 i b D I w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w O j Q z L j Q z N D I 0 N D B a I i A v P j x F b n R y e S B U e X B l P S J G a W x s Q 2 9 s d W 1 u V H l w Z X M i I F Z h b H V l P S J z Q W d Z P S I g L z 4 8 R W 5 0 c n k g V H l w Z T 0 i R m l s b E N v b H V t b k 5 h b W V z I i B W Y W x 1 Z T 0 i c 1 s m c X V v d D t D b 2 5 0 Y W N 0 V H l w Z U l E J n F 1 b 3 Q 7 L C Z x d W 9 0 O 0 5 h b W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l N G M 3 Y z c 1 N S 1 k M G Q x L T Q 4 M D A t O T B j Z S 0 1 O G Q w Y W E x Z m M 0 Y z k i I C 8 + P E V u d H J 5 I F R 5 c G U 9 I l F 1 Z X J 5 S U Q i I F Z h b H V l P S J z Y z B m M z M x Z D E t N j M 5 Y i 0 0 O W M y L W J i M j I t Z W V j Y j g z M T N l M z h h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b 2 5 0 Y W N 0 V H l w Z U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Q 2 9 u d G F j d F R 5 c G U u e 0 N v b n R h Y 3 R U e X B l S U Q s M H 0 m c X V v d D s s J n F 1 b 3 Q 7 U 2 V y d m V y L k R h d G F i Y X N l X F w v M i 9 T U U w v b G 9 j Y W x o b 3 N 0 X F x c X H N x b G V 4 c H J l c 3 M 7 Q W R 2 Z W 5 0 d X J l V 2 9 y a 3 M y M D I y L 1 B l c n N v b i 9 Q Z X J z b 2 4 u Q 2 9 u d G F j d F R 5 c G U u e 0 5 h b W U s M X 0 m c X V v d D t d L C Z x d W 9 0 O 0 N v b H V t b k N v d W 5 0 J n F 1 b 3 Q 7 O j I s J n F 1 b 3 Q 7 S 2 V 5 Q 2 9 s d W 1 u T m F t Z X M m c X V v d D s 6 W y Z x d W 9 0 O 0 N v b n R h Y 3 R U e X B l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Z X J z b 2 4 v U G V y c 2 9 u L k N v b n R h Y 3 R U e X B l L n t D b 2 5 0 Y W N 0 V H l w Z U l E L D B 9 J n F 1 b 3 Q 7 L C Z x d W 9 0 O 1 N l c n Z l c i 5 E Y X R h Y m F z Z V x c L z I v U 1 F M L 2 x v Y 2 F s a G 9 z d F x c X F x z c W x l e H B y Z X N z O 0 F k d m V u d H V y Z V d v c m t z M j A y M i 9 Q Z X J z b 2 4 v U G V y c 2 9 u L k N v b n R h Y 3 R U e X B l L n t O Y W 1 l L D F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l c n N v b i U y M E N v d W 5 0 c n l S Z W d p b 2 4 8 L 0 l 0 Z W 1 Q Y X R o P j w v S X R l b U x v Y 2 F 0 a W 9 u P j x T d G F i b G V F b n R y a W V z P j x F b n R y e S B U e X B l P S J G a W x s Q 2 9 1 b n Q i I F Z h b H V l P S J s M j M 4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w O j U 0 L j U 0 M D E 4 N j Z a I i A v P j x F b n R y e S B U e X B l P S J G a W x s Q 2 9 s d W 1 u V H l w Z X M i I F Z h b H V l P S J z Q m d Z P S I g L z 4 8 R W 5 0 c n k g V H l w Z T 0 i R m l s b E N v b H V t b k 5 h b W V z I i B W Y W x 1 Z T 0 i c 1 s m c X V v d D t O Y W 1 l J n F 1 b 3 Q 7 L C Z x d W 9 0 O 0 N v d W 5 0 c n l S Z W d p b 2 5 D b 2 R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T R j N 2 M 3 N T U t Z D B k M S 0 0 O D A w L T k w Y 2 U t N T h k M G F h M W Z j N G M 5 I i A v P j x F b n R y e S B U e X B l P S J R d W V y e U l E I i B W Y W x 1 Z T 0 i c z I w M z U 2 N D g 2 L W M 0 Y W Q t N D J i Y y 0 4 M D l l L T A z O W R i N 2 J h M D c 3 M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2 9 1 b n R y e V J l Z 2 l v b k N v Z G U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G V y c 2 9 u L 1 B l c n N v b i 5 D b 3 V u d H J 5 U m V n a W 9 u L n t O Y W 1 l L D F 9 J n F 1 b 3 Q 7 L C Z x d W 9 0 O 1 N l c n Z l c i 5 E Y X R h Y m F z Z V x c L z I v U 1 F M L 2 x v Y 2 F s a G 9 z d F x c X F x z c W x l e H B y Z X N z O 0 F k d m V u d H V y Z V d v c m t z M j A y M i 9 Q Z X J z b 2 4 v U G V y c 2 9 u L k N v d W 5 0 c n l S Z W d p b 2 4 u e 0 N v d W 5 0 c n l S Z W d p b 2 5 D b 2 R l L D B 9 J n F 1 b 3 Q 7 X S w m c X V v d D t D b 2 x 1 b W 5 D b 3 V u d C Z x d W 9 0 O z o y L C Z x d W 9 0 O 0 t l e U N v b H V t b k 5 h b W V z J n F 1 b 3 Q 7 O l s m c X V v d D t D b 3 V u d H J 5 U m V n a W 9 u Q 2 9 k Z S Z x d W 9 0 O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Q 2 9 1 b n R y e V J l Z 2 l v b i 5 7 T m F t Z S w x f S Z x d W 9 0 O y w m c X V v d D t T Z X J 2 Z X I u R G F 0 Y W J h c 2 V c X C 8 y L 1 N R T C 9 s b 2 N h b G h v c 3 R c X F x c c 3 F s Z X h w c m V z c z t B Z H Z l b n R 1 c m V X b 3 J r c z I w M j I v U G V y c 2 9 u L 1 B l c n N v b i 5 D b 3 V u d H J 5 U m V n a W 9 u L n t D b 3 V u d H J 5 U m V n a W 9 u Q 2 9 k Z S w w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Z X J z b 2 4 l M j B Q Z X J z b 2 4 8 L 0 l 0 Z W 1 Q Y X R o P j w v S X R l b U x v Y 2 F 0 a W 9 u P j x T d G F i b G V F b n R y a W V z P j x F b n R y e S B U e X B l P S J G a W x s Q 2 9 1 b n Q i I F Z h b H V l P S J s M T k 5 N z I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A 6 M j c u N T A x M D c 5 M l o i I C 8 + P E V u d H J 5 I F R 5 c G U 9 I k Z p b G x D b 2 x 1 b W 5 U e X B l c y I g V m F s d W U 9 I n N B Z 1 l H Q m c 9 P S I g L z 4 8 R W 5 0 c n k g V H l w Z T 0 i R m l s b E N v b H V t b k 5 h b W V z I i B W Y W x 1 Z T 0 i c 1 s m c X V v d D t C d X N p b m V z c 0 V u d G l 0 e U l E J n F 1 b 3 Q 7 L C Z x d W 9 0 O 1 B l c n N v b l R 5 c G U m c X V v d D s s J n F 1 b 3 Q 7 R m l y c 3 R O Y W 1 l J n F 1 b 3 Q 7 L C Z x d W 9 0 O 3 J v d 2 d 1 a W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h O D l l O T Q 2 O C 1 j M 2 U 3 L T Q 0 M z E t O D U 2 N C 0 z Z D E x M G F i M z B m Y T c i I C 8 + P E V u d H J 5 I F R 5 c G U 9 I l F 1 Z X J 5 S U Q i I F Z h b H V l P S J z M W I 4 M T J l O G Q t O T U x M S 0 0 M W N h L T g x O T U t N D Y 5 Z m Q 2 M 2 I 1 Z T d h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s m c X V v d D t C d X N p b m V z c 0 V u d G l 0 e U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U G V y c 2 9 u L n t C d X N p b m V z c 0 V u d G l 0 e U l E L D B 9 J n F 1 b 3 Q 7 L C Z x d W 9 0 O 1 N l c n Z l c i 5 E Y X R h Y m F z Z V x c L z I v U 1 F M L 2 x v Y 2 F s a G 9 z d F x c X F x z c W x l e H B y Z X N z O 0 F k d m V u d H V y Z V d v c m t z M j A y M i 9 Q Z X J z b 2 4 v U G V y c 2 9 u L l B l c n N v b i 5 7 U G V y c 2 9 u V H l w Z S w x f S Z x d W 9 0 O y w m c X V v d D t T Z X J 2 Z X I u R G F 0 Y W J h c 2 V c X C 8 y L 1 N R T C 9 s b 2 N h b G h v c 3 R c X F x c c 3 F s Z X h w c m V z c z t B Z H Z l b n R 1 c m V X b 3 J r c z I w M j I v U G V y c 2 9 u L 1 B l c n N v b i 5 Q Z X J z b 2 4 u e 0 Z p c n N 0 T m F t Z S w 0 f S Z x d W 9 0 O y w m c X V v d D t T Z X J 2 Z X I u R G F 0 Y W J h c 2 V c X C 8 y L 1 N R T C 9 s b 2 N h b G h v c 3 R c X F x c c 3 F s Z X h w c m V z c z t B Z H Z l b n R 1 c m V X b 3 J r c z I w M j I v U G V y c 2 9 u L 1 B l c n N v b i 5 Q Z X J z b 2 4 u e 3 J v d 2 d 1 a W Q s M T F 9 J n F 1 b 3 Q 7 X S w m c X V v d D t D b 2 x 1 b W 5 D b 3 V u d C Z x d W 9 0 O z o 0 L C Z x d W 9 0 O 0 t l e U N v b H V t b k 5 h b W V z J n F 1 b 3 Q 7 O l s m c X V v d D t C d X N p b m V z c 0 V u d G l 0 e U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G V y c 2 9 u L 1 B l c n N v b i 5 Q Z X J z b 2 4 u e 0 J 1 c 2 l u Z X N z R W 5 0 a X R 5 S U Q s M H 0 m c X V v d D s s J n F 1 b 3 Q 7 U 2 V y d m V y L k R h d G F i Y X N l X F w v M i 9 T U U w v b G 9 j Y W x o b 3 N 0 X F x c X H N x b G V 4 c H J l c 3 M 7 Q W R 2 Z W 5 0 d X J l V 2 9 y a 3 M y M D I y L 1 B l c n N v b i 9 Q Z X J z b 2 4 u U G V y c 2 9 u L n t Q Z X J z b 2 5 U e X B l L D F 9 J n F 1 b 3 Q 7 L C Z x d W 9 0 O 1 N l c n Z l c i 5 E Y X R h Y m F z Z V x c L z I v U 1 F M L 2 x v Y 2 F s a G 9 z d F x c X F x z c W x l e H B y Z X N z O 0 F k d m V u d H V y Z V d v c m t z M j A y M i 9 Q Z X J z b 2 4 v U G V y c 2 9 u L l B l c n N v b i 5 7 R m l y c 3 R O Y W 1 l L D R 9 J n F 1 b 3 Q 7 L C Z x d W 9 0 O 1 N l c n Z l c i 5 E Y X R h Y m F z Z V x c L z I v U 1 F M L 2 x v Y 2 F s a G 9 z d F x c X F x z c W x l e H B y Z X N z O 0 F k d m V u d H V y Z V d v c m t z M j A y M i 9 Q Z X J z b 2 4 v U G V y c 2 9 u L l B l c n N v b i 5 7 c m 9 3 Z 3 V p Z C w x M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G V y c 2 9 u J T I w U G h v b m V O d W 1 i Z X J U e X B l P C 9 J d G V t U G F 0 a D 4 8 L 0 l 0 Z W 1 M b 2 N h d G l v b j 4 8 U 3 R h Y m x l R W 5 0 c m l l c z 4 8 R W 5 0 c n k g V H l w Z T 0 i R m l s b E N v d W 5 0 I i B W Y W x 1 Z T 0 i b D M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E 6 M T E u O D U 5 N j Q 2 O V o i I C 8 + P E V u d H J 5 I F R 5 c G U 9 I k Z p b G x D b 2 x 1 b W 5 U e X B l c y I g V m F s d W U 9 I n N B Z 1 k 9 I i A v P j x F b n R y e S B U e X B l P S J G a W x s Q 2 9 s d W 1 u T m F t Z X M i I F Z h b H V l P S J z W y Z x d W 9 0 O 1 B o b 2 5 l T n V t Y m V y V H l w Z U l E J n F 1 b 3 Q 7 L C Z x d W 9 0 O 0 5 h b W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l N G M 3 Y z c 1 N S 1 k M G Q x L T Q 4 M D A t O T B j Z S 0 1 O G Q w Y W E x Z m M 0 Y z k i I C 8 + P E V u d H J 5 I F R 5 c G U 9 I l F 1 Z X J 5 S U Q i I F Z h b H V l P S J z Y j l l Y T U 2 Z D k t M j Q x N i 0 0 N G Y 0 L W I 0 Y T Q t M z Q 1 M D N j Y W M 3 Z T F m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Q a G 9 u Z U 5 1 b W J l c l R 5 c G V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Z X J z b 2 4 v U G V y c 2 9 u L l B o b 2 5 l T n V t Y m V y V H l w Z S 5 7 U G h v b m V O d W 1 i Z X J U e X B l S U Q s M H 0 m c X V v d D s s J n F 1 b 3 Q 7 U 2 V y d m V y L k R h d G F i Y X N l X F w v M i 9 T U U w v b G 9 j Y W x o b 3 N 0 X F x c X H N x b G V 4 c H J l c 3 M 7 Q W R 2 Z W 5 0 d X J l V 2 9 y a 3 M y M D I y L 1 B l c n N v b i 9 Q Z X J z b 2 4 u U G h v b m V O d W 1 i Z X J U e X B l L n t O Y W 1 l L D F 9 J n F 1 b 3 Q 7 X S w m c X V v d D t D b 2 x 1 b W 5 D b 3 V u d C Z x d W 9 0 O z o y L C Z x d W 9 0 O 0 t l e U N v b H V t b k 5 h b W V z J n F 1 b 3 Q 7 O l s m c X V v d D t Q a G 9 u Z U 5 1 b W J l c l R 5 c G V J R C Z x d W 9 0 O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U G h v b m V O d W 1 i Z X J U e X B l L n t Q a G 9 u Z U 5 1 b W J l c l R 5 c G V J R C w w f S Z x d W 9 0 O y w m c X V v d D t T Z X J 2 Z X I u R G F 0 Y W J h c 2 V c X C 8 y L 1 N R T C 9 s b 2 N h b G h v c 3 R c X F x c c 3 F s Z X h w c m V z c z t B Z H Z l b n R 1 c m V X b 3 J r c z I w M j I v U G V y c 2 9 u L 1 B l c n N v b i 5 Q a G 9 u Z U 5 1 b W J l c l R 5 c G U u e 0 5 h b W U s M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G V y c 2 9 u J T I w U 3 R h d G V Q c m 9 2 a W 5 j Z T w v S X R l b V B h d G g + P C 9 J d G V t T G 9 j Y X R p b 2 4 + P F N 0 Y W J s Z U V u d H J p Z X M + P E V u d H J 5 I F R 5 c G U 9 I k Z p b G x D b 3 V u d C I g V m F s d W U 9 I m w x O D E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E 6 M T c u N z U w N T g 3 O V o i I C 8 + P E V u d H J 5 I F R 5 c G U 9 I k Z p b G x D b 2 x 1 b W 5 U e X B l c y I g V m F s d W U 9 I n N B Z 1 l H Q m d J R y I g L z 4 8 R W 5 0 c n k g V H l w Z T 0 i R m l s b E N v b H V t b k 5 h b W V z I i B W Y W x 1 Z T 0 i c 1 s m c X V v d D t T d G F 0 Z V B y b 3 Z p b m N l S U Q m c X V v d D s s J n F 1 b 3 Q 7 U 3 R h d G V Q c m 9 2 a W 5 j Z U N v Z G U m c X V v d D s s J n F 1 b 3 Q 7 Q 2 9 1 b n R y e V J l Z 2 l v b k N v Z G U m c X V v d D s s J n F 1 b 3 Q 7 T m F t Z S Z x d W 9 0 O y w m c X V v d D t U Z X J y a X R v c n l J R C Z x d W 9 0 O y w m c X V v d D t y b 3 d n d W l k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T R j N 2 M 3 N T U t Z D B k M S 0 0 O D A w L T k w Y 2 U t N T h k M G F h M W Z j N G M 5 I i A v P j x F b n R y e S B U e X B l P S J R d W V y e U l E I i B W Y W x 1 Z T 0 i c 2 Z j M j c 0 M z A x L T F l N m M t N G F m Z i 0 4 N 2 Q y L T M x Z T g 4 Z T g 4 N T I 4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U 3 R h d G V Q c m 9 2 a W 5 j Z U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B l c n N v b i 9 Q Z X J z b 2 4 u U 3 R h d G V Q c m 9 2 a W 5 j Z S 5 7 U 3 R h d G V Q c m 9 2 a W 5 j Z U l E L D B 9 J n F 1 b 3 Q 7 L C Z x d W 9 0 O 1 N l c n Z l c i 5 E Y X R h Y m F z Z V x c L z I v U 1 F M L 2 x v Y 2 F s a G 9 z d F x c X F x z c W x l e H B y Z X N z O 0 F k d m V u d H V y Z V d v c m t z M j A y M i 9 Q Z X J z b 2 4 v U G V y c 2 9 u L l N 0 Y X R l U H J v d m l u Y 2 U u e 1 N 0 Y X R l U H J v d m l u Y 2 V D b 2 R l L D F 9 J n F 1 b 3 Q 7 L C Z x d W 9 0 O 1 N l c n Z l c i 5 E Y X R h Y m F z Z V x c L z I v U 1 F M L 2 x v Y 2 F s a G 9 z d F x c X F x z c W x l e H B y Z X N z O 0 F k d m V u d H V y Z V d v c m t z M j A y M i 9 Q Z X J z b 2 4 v U G V y c 2 9 u L l N 0 Y X R l U H J v d m l u Y 2 U u e 0 N v d W 5 0 c n l S Z W d p b 2 5 D b 2 R l L D J 9 J n F 1 b 3 Q 7 L C Z x d W 9 0 O 1 N l c n Z l c i 5 E Y X R h Y m F z Z V x c L z I v U 1 F M L 2 x v Y 2 F s a G 9 z d F x c X F x z c W x l e H B y Z X N z O 0 F k d m V u d H V y Z V d v c m t z M j A y M i 9 Q Z X J z b 2 4 v U G V y c 2 9 u L l N 0 Y X R l U H J v d m l u Y 2 U u e 0 5 h b W U s N H 0 m c X V v d D s s J n F 1 b 3 Q 7 U 2 V y d m V y L k R h d G F i Y X N l X F w v M i 9 T U U w v b G 9 j Y W x o b 3 N 0 X F x c X H N x b G V 4 c H J l c 3 M 7 Q W R 2 Z W 5 0 d X J l V 2 9 y a 3 M y M D I y L 1 B l c n N v b i 9 Q Z X J z b 2 4 u U 3 R h d G V Q c m 9 2 a W 5 j Z S 5 7 V G V y c m l 0 b 3 J 5 S U Q s N X 0 m c X V v d D s s J n F 1 b 3 Q 7 U 2 V y d m V y L k R h d G F i Y X N l X F w v M i 9 T U U w v b G 9 j Y W x o b 3 N 0 X F x c X H N x b G V 4 c H J l c 3 M 7 Q W R 2 Z W 5 0 d X J l V 2 9 y a 3 M y M D I y L 1 B l c n N v b i 9 Q Z X J z b 2 4 u U 3 R h d G V Q c m 9 2 a W 5 j Z S 5 7 c m 9 3 Z 3 V p Z C w 2 f S Z x d W 9 0 O 1 0 s J n F 1 b 3 Q 7 Q 2 9 s d W 1 u Q 2 9 1 b n Q m c X V v d D s 6 N i w m c X V v d D t L Z X l D b 2 x 1 b W 5 O Y W 1 l c y Z x d W 9 0 O z p b J n F 1 b 3 Q 7 U 3 R h d G V Q c m 9 2 a W 5 j Z U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G V y c 2 9 u L 1 B l c n N v b i 5 T d G F 0 Z V B y b 3 Z p b m N l L n t T d G F 0 Z V B y b 3 Z p b m N l S U Q s M H 0 m c X V v d D s s J n F 1 b 3 Q 7 U 2 V y d m V y L k R h d G F i Y X N l X F w v M i 9 T U U w v b G 9 j Y W x o b 3 N 0 X F x c X H N x b G V 4 c H J l c 3 M 7 Q W R 2 Z W 5 0 d X J l V 2 9 y a 3 M y M D I y L 1 B l c n N v b i 9 Q Z X J z b 2 4 u U 3 R h d G V Q c m 9 2 a W 5 j Z S 5 7 U 3 R h d G V Q c m 9 2 a W 5 j Z U N v Z G U s M X 0 m c X V v d D s s J n F 1 b 3 Q 7 U 2 V y d m V y L k R h d G F i Y X N l X F w v M i 9 T U U w v b G 9 j Y W x o b 3 N 0 X F x c X H N x b G V 4 c H J l c 3 M 7 Q W R 2 Z W 5 0 d X J l V 2 9 y a 3 M y M D I y L 1 B l c n N v b i 9 Q Z X J z b 2 4 u U 3 R h d G V Q c m 9 2 a W 5 j Z S 5 7 Q 2 9 1 b n R y e V J l Z 2 l v b k N v Z G U s M n 0 m c X V v d D s s J n F 1 b 3 Q 7 U 2 V y d m V y L k R h d G F i Y X N l X F w v M i 9 T U U w v b G 9 j Y W x o b 3 N 0 X F x c X H N x b G V 4 c H J l c 3 M 7 Q W R 2 Z W 5 0 d X J l V 2 9 y a 3 M y M D I y L 1 B l c n N v b i 9 Q Z X J z b 2 4 u U 3 R h d G V Q c m 9 2 a W 5 j Z S 5 7 T m F t Z S w 0 f S Z x d W 9 0 O y w m c X V v d D t T Z X J 2 Z X I u R G F 0 Y W J h c 2 V c X C 8 y L 1 N R T C 9 s b 2 N h b G h v c 3 R c X F x c c 3 F s Z X h w c m V z c z t B Z H Z l b n R 1 c m V X b 3 J r c z I w M j I v U G V y c 2 9 u L 1 B l c n N v b i 5 T d G F 0 Z V B y b 3 Z p b m N l L n t U Z X J y a X R v c n l J R C w 1 f S Z x d W 9 0 O y w m c X V v d D t T Z X J 2 Z X I u R G F 0 Y W J h c 2 V c X C 8 y L 1 N R T C 9 s b 2 N h b G h v c 3 R c X F x c c 3 F s Z X h w c m V z c z t B Z H Z l b n R 1 c m V X b 3 J r c z I w M j I v U G V y c 2 9 u L 1 B l c n N v b i 5 T d G F 0 Z V B y b 3 Z p b m N l L n t y b 3 d n d W l k L D Z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G x h b j E h R 2 l y b y B k Z S B D Y W l 4 Y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y b 2 R 1 Y 3 R p b 2 4 l M j B D d W x 0 d X J l P C 9 J d G V t U G F 0 a D 4 8 L 0 l 0 Z W 1 M b 2 N h d G l v b j 4 8 U 3 R h Y m x l R W 5 0 c m l l c z 4 8 R W 5 0 c n k g V H l w Z T 0 i R m l s b E N v d W 5 0 I i B W Y W x 1 Z T 0 i b D g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E 6 M z c u M D c 0 M D Q z N V o i I C 8 + P E V u d H J 5 I F R 5 c G U 9 I k Z p b G x D b 2 x 1 b W 5 U e X B l c y I g V m F s d W U 9 I n N C Z 1 k 9 I i A v P j x F b n R y e S B U e X B l P S J G a W x s Q 2 9 s d W 1 u T m F t Z X M i I F Z h b H V l P S J z W y Z x d W 9 0 O 0 N 1 b H R 1 c m V J R C Z x d W 9 0 O y w m c X V v d D t O Y W 1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z A 5 Y m M w O G E t Y z I 4 N C 0 0 O W I z L T h j M 2 M t Y j F l M j F k N z J k M z A x I i A v P j x F b n R y e S B U e X B l P S J R d W V y e U l E I i B W Y W x 1 Z T 0 i c z g y M 2 N m M G F k L T Q 0 Y j A t N G I 3 O C 1 i N W Z j L W N j M z A x M W U 5 N D h h Z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3 V s d H V y Z U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B y b 2 R 1 Y 3 R p b 2 4 v U H J v Z H V j d G l v b i 5 D d W x 0 d X J l L n t D d W x 0 d X J l S U Q s M H 0 m c X V v d D s s J n F 1 b 3 Q 7 U 2 V y d m V y L k R h d G F i Y X N l X F w v M i 9 T U U w v b G 9 j Y W x o b 3 N 0 X F x c X H N x b G V 4 c H J l c 3 M 7 Q W R 2 Z W 5 0 d X J l V 2 9 y a 3 M y M D I y L 1 B y b 2 R 1 Y 3 R p b 2 4 v U H J v Z H V j d G l v b i 5 D d W x 0 d X J l L n t O Y W 1 l L D F 9 J n F 1 b 3 Q 7 X S w m c X V v d D t D b 2 x 1 b W 5 D b 3 V u d C Z x d W 9 0 O z o y L C Z x d W 9 0 O 0 t l e U N v b H V t b k 5 h b W V z J n F 1 b 3 Q 7 O l s m c X V v d D t D d W x 0 d X J l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Q 3 V s d H V y Z S 5 7 Q 3 V s d H V y Z U l E L D B 9 J n F 1 b 3 Q 7 L C Z x d W 9 0 O 1 N l c n Z l c i 5 E Y X R h Y m F z Z V x c L z I v U 1 F M L 2 x v Y 2 F s a G 9 z d F x c X F x z c W x l e H B y Z X N z O 0 F k d m V u d H V y Z V d v c m t z M j A y M i 9 Q c m 9 k d W N 0 a W 9 u L 1 B y b 2 R 1 Y 3 R p b 2 4 u Q 3 V s d H V y Z S 5 7 T m F t Z S w x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c m 9 k d W N 0 a W 9 u J T I w T G 9 j Y X R p b 2 4 8 L 0 l 0 Z W 1 Q Y X R o P j w v S X R l b U x v Y 2 F 0 a W 9 u P j x T d G F i b G V F b n R y a W V z P j x F b n R y e S B U e X B l P S J G a W x s Q 2 9 1 b n Q i I F Z h b H V l P S J s M T Q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E 6 N D I u N j I x N z g 2 O F o i I C 8 + P E V u d H J 5 I F R 5 c G U 9 I k Z p b G x D b 2 x 1 b W 5 U e X B l c y I g V m F s d W U 9 I n N E Q V k 9 I i A v P j x F b n R y e S B U e X B l P S J G a W x s Q 2 9 s d W 1 u T m F t Z X M i I F Z h b H V l P S J z W y Z x d W 9 0 O 0 x v Y 2 F 0 a W 9 u S U Q m c X V v d D s s J n F 1 b 3 Q 7 T m F t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c w O W J j M D h h L W M y O D Q t N D l i M y 0 4 Y z N j L W I x Z T I x Z D c y Z D M w M S I g L z 4 8 R W 5 0 c n k g V H l w Z T 0 i U X V l c n l J R C I g V m F s d W U 9 I n M y O T B m M j g z N S 0 x N D Q 3 L T R i M j c t O T B i O S 0 y Y 2 Q 2 N z A 2 Y W J k M j k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x v Y 2 F 0 a W 9 u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k x v Y 2 F 0 a W 9 u L n t M b 2 N h d G l v b k l E L D B 9 J n F 1 b 3 Q 7 L C Z x d W 9 0 O 1 N l c n Z l c i 5 E Y X R h Y m F z Z V x c L z I v U 1 F M L 2 x v Y 2 F s a G 9 z d F x c X F x z c W x l e H B y Z X N z O 0 F k d m V u d H V y Z V d v c m t z M j A y M i 9 Q c m 9 k d W N 0 a W 9 u L 1 B y b 2 R 1 Y 3 R p b 2 4 u T G 9 j Y X R p b 2 4 u e 0 5 h b W U s M X 0 m c X V v d D t d L C Z x d W 9 0 O 0 N v b H V t b k N v d W 5 0 J n F 1 b 3 Q 7 O j I s J n F 1 b 3 Q 7 S 2 V 5 Q 2 9 s d W 1 u T m F t Z X M m c X V v d D s 6 W y Z x d W 9 0 O 0 x v Y 2 F 0 a W 9 u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T G 9 j Y X R p b 2 4 u e 0 x v Y 2 F 0 a W 9 u S U Q s M H 0 m c X V v d D s s J n F 1 b 3 Q 7 U 2 V y d m V y L k R h d G F i Y X N l X F w v M i 9 T U U w v b G 9 j Y W x o b 3 N 0 X F x c X H N x b G V 4 c H J l c 3 M 7 Q W R 2 Z W 5 0 d X J l V 2 9 y a 3 M y M D I y L 1 B y b 2 R 1 Y 3 R p b 2 4 v U H J v Z H V j d G l v b i 5 M b 2 N h d G l v b i 5 7 T m F t Z S w x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c m 9 k d W N 0 a W 9 u J T I w U H J v Z H V j d D w v S X R l b V B h d G g + P C 9 J d G V t T G 9 j Y X R p b 2 4 + P F N 0 Y W J s Z U V u d H J p Z X M + P E V u d H J 5 I F R 5 c G U 9 I k Z p b G x D b 3 V u d C I g V m F s d W U 9 I m w 1 M D Q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Q 6 M j c 6 N T E u O T U z O T k 3 N V o i I C 8 + P E V u d H J 5 I F R 5 c G U 9 I k Z p b G x D b 2 x 1 b W 5 U e X B l c y I g V m F s d W U 9 I n N B Z 1 l H R V J F Q y I g L z 4 8 R W 5 0 c n k g V H l w Z T 0 i R m l s b E N v b H V t b k 5 h b W V z I i B W Y W x 1 Z T 0 i c 1 s m c X V v d D t Q c m 9 k d W N 0 S U Q m c X V v d D s s J n F 1 b 3 Q 7 T m F t Z S Z x d W 9 0 O y w m c X V v d D t Q c m 9 k d W N 0 T n V t Y m V y J n F 1 b 3 Q 7 L C Z x d W 9 0 O 1 N 0 Y W 5 k Y X J k Q 2 9 z d C Z x d W 9 0 O y w m c X V v d D t M a X N 0 U H J p Y 2 U m c X V v d D s s J n F 1 b 3 Q 7 U H J v Z H V j d G l v b i B Q c m 9 k d W N 0 I C g y K S 5 Q c m 9 k d W N 0 U 3 V i Y 2 F 0 Z W d v c n l J R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c w O W J j M D h h L W M y O D Q t N D l i M y 0 4 Y z N j L W I x Z T I x Z D c y Z D M w M S I g L z 4 8 R W 5 0 c n k g V H l w Z T 0 i U X V l c n l J R C I g V m F s d W U 9 I n M z M D g w Z W U 2 Z S 0 0 Z D Y 4 L T Q 3 O T Q t Y m E w Z i 0 5 Z W Q y N j Q x Z j h l N j g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U H J v Z H V j d C 5 7 U H J v Z H V j d E l E L D B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T m F t Z S w x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B y b 2 R 1 Y 3 R O d W 1 i Z X I s M n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T d G F u Z G F y Z E N v c 3 Q s O H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M a X N 0 U H J p Y 2 U s O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Q c m 9 k d W N 0 U 3 V i Y 2 F 0 Z W d v c n l J R C w x O H 0 m c X V v d D t d L C Z x d W 9 0 O 0 N v b H V t b k N v d W 5 0 J n F 1 b 3 Q 7 O j Y s J n F 1 b 3 Q 7 S 2 V 5 Q 2 9 s d W 1 u T m F t Z X M m c X V v d D s 6 W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B y b 2 R 1 Y 3 R p b 2 4 v U H J v Z H V j d G l v b i 5 Q c m 9 k d W N 0 L n t Q c m 9 k d W N 0 S U Q s M H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O Y W 1 l L D F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H J v Z H V j d E 5 1 b W J l c i w y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N 0 Y W 5 k Y X J k Q 2 9 z d C w 4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0 x p c 3 R Q c m l j Z S w 5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B y b 2 R 1 Y 3 R T d W J j Y X R l Z 2 9 y e U l E L D E 4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s Y W 4 x I V R h Y m V s Y S B k a W 7 D o m 1 p Y 2 E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Z H V j d G l v b i U y M F B y b 2 R 1 Y 3 R D Y X R l Z 2 9 y e T w v S X R l b V B h d G g + P C 9 J d G V t T G 9 j Y X R p b 2 4 + P F N 0 Y W J s Z U V u d H J p Z X M + P E V u d H J 5 I F R 5 c G U 9 I k Z p b G x D b 3 V u d C I g V m F s d W U 9 I m w 0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x O j Q 4 L j k 4 M z c y M z l a I i A v P j x F b n R y e S B U e X B l P S J G a W x s Q 2 9 s d W 1 u V H l w Z X M i I F Z h b H V l P S J z Q W d Z R y I g L z 4 8 R W 5 0 c n k g V H l w Z T 0 i R m l s b E N v b H V t b k 5 h b W V z I i B W Y W x 1 Z T 0 i c 1 s m c X V v d D t Q c m 9 k d W N 0 Q 2 F 0 Z W d v c n l J R C Z x d W 9 0 O y w m c X V v d D t O Y W 1 l J n F 1 b 3 Q 7 L C Z x d W 9 0 O 3 J v d 2 d 1 a W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3 M D l i Y z A 4 Y S 1 j M j g 0 L T Q 5 Y j M t O G M z Y y 1 i M W U y M W Q 3 M m Q z M D E i I C 8 + P E V u d H J 5 I F R 5 c G U 9 I l F 1 Z X J 5 S U Q i I F Z h b H V l P S J z Z W U y M m N i N z A t N m Y 4 Y y 0 0 M D F h L T g w O T k t N j I z M W I 5 Y T I y N 2 N m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Q c m 9 k d W N 0 Q 2 F 0 Z W d v c n l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U H J v Z H V j d E N h d G V n b 3 J 5 L n t Q c m 9 k d W N 0 Q 2 F 0 Z W d v c n l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D Y X R l Z 2 9 y e S 5 7 T m F t Z S w x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D Y X R l Z 2 9 y e S 5 7 c m 9 3 Z 3 V p Z C w y f S Z x d W 9 0 O 1 0 s J n F 1 b 3 Q 7 Q 2 9 s d W 1 u Q 2 9 1 b n Q m c X V v d D s 6 M y w m c X V v d D t L Z X l D b 2 x 1 b W 5 O Y W 1 l c y Z x d W 9 0 O z p b J n F 1 b 3 Q 7 U H J v Z H V j d E N h d G V n b 3 J 5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U H J v Z H V j d E N h d G V n b 3 J 5 L n t Q c m 9 k d W N 0 Q 2 F 0 Z W d v c n l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D Y X R l Z 2 9 y e S 5 7 T m F t Z S w x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D Y X R l Z 2 9 y e S 5 7 c m 9 3 Z 3 V p Z C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s Y W 4 x I V J P S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y b 2 R 1 Y 3 R p b 2 4 l M j B Q c m 9 k d W N 0 Q 2 9 z d E h p c 3 R v c n k 8 L 0 l 0 Z W 1 Q Y X R o P j w v S X R l b U x v Y 2 F 0 a W 9 u P j x T d G F i b G V F b n R y a W V z P j x F b n R y e S B U e X B l P S J G a W x s Q 2 9 1 b n Q i I F Z h b H V l P S J s M z k 1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y O j A y L j A 3 M T c y M T Z a I i A v P j x F b n R y e S B U e X B l P S J G a W x s Q 2 9 s d W 1 u V H l w Z X M i I F Z h b H V l P S J z Q W h F S E J 3 P T 0 i I C 8 + P E V u d H J 5 I F R 5 c G U 9 I k Z p b G x D b 2 x 1 b W 5 O Y W 1 l c y I g V m F s d W U 9 I n N b J n F 1 b 3 Q 7 U H J v Z H V j d E l E J n F 1 b 3 Q 7 L C Z x d W 9 0 O 0 x p c 3 R Q c m l j Z S Z x d W 9 0 O y w m c X V v d D t T d G F y d E R h d G U m c X V v d D s s J n F 1 b 3 Q 7 R W 5 k R G F 0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c w O W J j M D h h L W M y O D Q t N D l i M y 0 4 Y z N j L W I x Z T I x Z D c y Z D M w M S I g L z 4 8 R W 5 0 c n k g V H l w Z T 0 i U X V l c n l J R C I g V m F s d W U 9 I n M 1 N j Z l M G M 3 Y i 0 1 M j E 3 L T R i Y z I t O D M x N i 0 5 Y W M 5 O T I 4 M j I 5 M j M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y Z x d W 9 0 O 1 B y b 2 R 1 Y 3 R J R C Z x d W 9 0 O y w m c X V v d D t T d G F y d E R h d G U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B y b 2 R 1 Y 3 R D b 3 N 0 S G l z d G 9 y e S 5 7 U H J v Z H V j d E l E L D B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E N v c 3 R I a X N 0 b 3 J 5 L n t T d G F u Z G F y Z E N v c 3 Q s M 3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Q 2 9 z d E h p c 3 R v c n k u e 1 N 0 Y X J 0 R G F 0 Z S w x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D b 3 N 0 S G l z d G 9 y e S 5 7 R W 5 k R G F 0 Z S w y f S Z x d W 9 0 O 1 0 s J n F 1 b 3 Q 7 Q 2 9 s d W 1 u Q 2 9 1 b n Q m c X V v d D s 6 N C w m c X V v d D t L Z X l D b 2 x 1 b W 5 O Y W 1 l c y Z x d W 9 0 O z p b J n F 1 b 3 Q 7 U H J v Z H V j d E l E J n F 1 b 3 Q 7 L C Z x d W 9 0 O 1 N 0 Y X J 0 R G F 0 Z S Z x d W 9 0 O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B y b 2 R 1 Y 3 R p b 2 4 v U H J v Z H V j d G l v b i 5 Q c m 9 k d W N 0 Q 2 9 z d E h p c 3 R v c n k u e 1 B y b 2 R 1 Y 3 R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D b 3 N 0 S G l z d G 9 y e S 5 7 U 3 R h b m R h c m R D b 3 N 0 L D N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E N v c 3 R I a X N 0 b 3 J 5 L n t T d G F y d E R h d G U s M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Q 2 9 z d E h p c 3 R v c n k u e 0 V u Z E R h d G U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Z H V j d G l v b i U y M F B y b 2 R 1 Y 3 R E Z X N j c m l w d G l v b j w v S X R l b V B h d G g + P C 9 J d G V t T G 9 j Y X R p b 2 4 + P F N 0 Y W J s Z U V u d H J p Z X M + P E V u d H J 5 I F R 5 c G U 9 I k Z p b G x D b 3 V u d C I g V m F s d W U 9 I m w 3 N j I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I 6 M D g u M T U 3 O T k 2 N F o i I C 8 + P E V u d H J 5 I F R 5 c G U 9 I k Z p b G x D b 2 x 1 b W 5 U e X B l c y I g V m F s d W U 9 I n N B Z 1 l H I i A v P j x F b n R y e S B U e X B l P S J G a W x s Q 2 9 s d W 1 u T m F t Z X M i I F Z h b H V l P S J z W y Z x d W 9 0 O 1 B y b 2 R 1 Y 3 R E Z X N j c m l w d G l v b k l E J n F 1 b 3 Q 7 L C Z x d W 9 0 O 3 J v d 2 d 1 a W Q m c X V v d D s s J n F 1 b 3 Q 7 R G V z Y 3 J p c H R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3 M D l i Y z A 4 Y S 1 j M j g 0 L T Q 5 Y j M t O G M z Y y 1 i M W U y M W Q 3 M m Q z M D E i I C 8 + P E V u d H J 5 I F R 5 c G U 9 I l F 1 Z X J 5 S U Q i I F Z h b H V l P S J z M j V i N j E 3 N 2 I t M W Q z N y 0 0 M z M 5 L W I 5 Z D g t O G Y w Z j c z M j E w N j Q 5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Q c m 9 k d W N 0 R G V z Y 3 J p c H R p b 2 5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U H J v Z H V j d E R l c 2 N y a X B 0 a W 9 u L n t Q c m 9 k d W N 0 R G V z Y 3 J p c H R p b 2 5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E Z X N j c m l w d G l v b i 5 7 c m 9 3 Z 3 V p Z C w y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E Z X N j c m l w d G l v b i 5 7 R G V z Y 3 J p c H R p b 2 4 s M X 0 m c X V v d D t d L C Z x d W 9 0 O 0 N v b H V t b k N v d W 5 0 J n F 1 b 3 Q 7 O j M s J n F 1 b 3 Q 7 S 2 V 5 Q 2 9 s d W 1 u T m F t Z X M m c X V v d D s 6 W y Z x d W 9 0 O 1 B y b 2 R 1 Y 3 R E Z X N j c m l w d G l v b k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B y b 2 R 1 Y 3 R E Z X N j c m l w d G l v b i 5 7 U H J v Z H V j d E R l c 2 N y a X B 0 a W 9 u S U Q s M H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R G V z Y 3 J p c H R p b 2 4 u e 3 J v d 2 d 1 a W Q s M n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R G V z Y 3 J p c H R p b 2 4 u e 0 R l c 2 N y a X B 0 a W 9 u L D F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y b 2 R 1 Y 3 R p b 2 4 l M j B Q c m 9 k d W N 0 S W 5 2 Z W 5 0 b 3 J 5 P C 9 J d G V t U G F 0 a D 4 8 L 0 l 0 Z W 1 M b 2 N h d G l v b j 4 8 U 3 R h Y m x l R W 5 0 c m l l c z 4 8 R W 5 0 c n k g V H l w Z T 0 i R m l s b E N v d W 5 0 I i B W Y W x 1 Z T 0 i b D E w N j k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I 6 M T Q u M T Y 1 N z I 1 O F o i I C 8 + P E V u d H J 5 I F R 5 c G U 9 I k Z p b G x D b 2 x 1 b W 5 U e X B l c y I g V m F s d W U 9 I n N B Z 3 d N Q m c 9 P S I g L z 4 8 R W 5 0 c n k g V H l w Z T 0 i R m l s b E N v b H V t b k 5 h b W V z I i B W Y W x 1 Z T 0 i c 1 s m c X V v d D t Q c m 9 k d W N 0 S U Q m c X V v d D s s J n F 1 b 3 Q 7 T G 9 j Y X R p b 2 5 J R C Z x d W 9 0 O y w m c X V v d D t R d W F u d G l 0 e S Z x d W 9 0 O y w m c X V v d D t y b 3 d n d W l k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z A 5 Y m M w O G E t Y z I 4 N C 0 0 O W I z L T h j M 2 M t Y j F l M j F k N z J k M z A x I i A v P j x F b n R y e S B U e X B l P S J R d W V y e U l E I i B W Y W x 1 Z T 0 i c z J k Y T l h Y z Q 3 L T U z Y j E t N G N h O S 1 i O D d h L W E x M T A w M m Y 5 M G N j M y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U H J v Z H V j d E l E J n F 1 b 3 Q 7 L C Z x d W 9 0 O 0 x v Y 2 F 0 a W 9 u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B y b 2 R 1 Y 3 R J b n Z l b n R v c n k u e 1 B y b 2 R 1 Y 3 R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J b n Z l b n R v c n k u e 0 x v Y 2 F 0 a W 9 u S U Q s M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S W 5 2 Z W 5 0 b 3 J 5 L n t R d W F u d G l 0 e S w 0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J b n Z l b n R v c n k u e 3 J v d 2 d 1 a W Q s N X 0 m c X V v d D t d L C Z x d W 9 0 O 0 N v b H V t b k N v d W 5 0 J n F 1 b 3 Q 7 O j Q s J n F 1 b 3 Q 7 S 2 V 5 Q 2 9 s d W 1 u T m F t Z X M m c X V v d D s 6 W y Z x d W 9 0 O 1 B y b 2 R 1 Y 3 R J R C Z x d W 9 0 O y w m c X V v d D t M b 2 N h d G l v b k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B y b 2 R 1 Y 3 R J b n Z l b n R v c n k u e 1 B y b 2 R 1 Y 3 R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J b n Z l b n R v c n k u e 0 x v Y 2 F 0 a W 9 u S U Q s M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S W 5 2 Z W 5 0 b 3 J 5 L n t R d W F u d G l 0 e S w 0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J b n Z l b n R v c n k u e 3 J v d 2 d 1 a W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Z H V j d G l v b i U y M F B y b 2 R 1 Y 3 R M a X N 0 U H J p Y 2 V I a X N 0 b 3 J 5 P C 9 J d G V t U G F 0 a D 4 8 L 0 l 0 Z W 1 M b 2 N h d G l v b j 4 8 U 3 R h Y m x l R W 5 0 c m l l c z 4 8 R W 5 0 c n k g V H l w Z T 0 i R m l s b E N v d W 5 0 I i B W Y W x 1 Z T 0 i b D c 5 M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j o y M S 4 x O D c y O D A y W i I g L z 4 8 R W 5 0 c n k g V H l w Z T 0 i R m l s b E N v b H V t b l R 5 c G V z I i B W Y W x 1 Z T 0 i c 0 F n Y 0 h F U T 0 9 I i A v P j x F b n R y e S B U e X B l P S J G a W x s Q 2 9 s d W 1 u T m F t Z X M i I F Z h b H V l P S J z W y Z x d W 9 0 O 1 B y b 2 R 1 Y 3 R J R C Z x d W 9 0 O y w m c X V v d D t T d G F y d E R h d G U m c X V v d D s s J n F 1 b 3 Q 7 R W 5 k R G F 0 Z S Z x d W 9 0 O y w m c X V v d D t M a X N 0 U H J p Y 2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3 M D l i Y z A 4 Y S 1 j M j g 0 L T Q 5 Y j M t O G M z Y y 1 i M W U y M W Q 3 M m Q z M D E i I C 8 + P E V u d H J 5 I F R 5 c G U 9 I l F 1 Z X J 5 S U Q i I F Z h b H V l P S J z Z D V i M W I 2 N W U t Z T c 3 Y y 0 0 Z m Z k L T h k N D A t M T Q 3 M z l k M G V m O T k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9 k d W N 0 a W 9 u I F B y b 2 R 1 Y 3 R M a X N 0 U H J p Y 2 V I a X N 0 b 3 J 5 L 0 N v b n N 1 b H R h I E F j c m V z Y 2 V u d G F k Y S 5 7 U H J v Z H V j d E l E L D B 9 J n F 1 b 3 Q 7 L C Z x d W 9 0 O 1 N l Y 3 R p b 2 4 x L 1 B y b 2 R 1 Y 3 R p b 2 4 g U H J v Z H V j d E x p c 3 R Q c m l j Z U h p c 3 R v c n k v Q 2 9 u c 3 V s d G E g Q W N y Z X N j Z W 5 0 Y W R h L n t T d G F y d E R h d G U s M X 0 m c X V v d D s s J n F 1 b 3 Q 7 U 2 V j d G l v b j E v U H J v Z H V j d G l v b i B Q c m 9 k d W N 0 T G l z d F B y a W N l S G l z d G 9 y e S 9 D b 2 5 z d W x 0 Y S B B Y 3 J l c 2 N l b n R h Z G E u e 0 V u Z E R h d G U s M n 0 m c X V v d D s s J n F 1 b 3 Q 7 U 2 V j d G l v b j E v U H J v Z H V j d G l v b i B Q c m 9 k d W N 0 T G l z d F B y a W N l S G l z d G 9 y e S 9 D b 2 5 z d W x 0 Y S B B Y 3 J l c 2 N l b n R h Z G E u e 0 x p c 3 R Q c m l j Z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Q c m 9 k d W N 0 a W 9 u I F B y b 2 R 1 Y 3 R M a X N 0 U H J p Y 2 V I a X N 0 b 3 J 5 L 0 N v b n N 1 b H R h I E F j c m V z Y 2 V u d G F k Y S 5 7 U H J v Z H V j d E l E L D B 9 J n F 1 b 3 Q 7 L C Z x d W 9 0 O 1 N l Y 3 R p b 2 4 x L 1 B y b 2 R 1 Y 3 R p b 2 4 g U H J v Z H V j d E x p c 3 R Q c m l j Z U h p c 3 R v c n k v Q 2 9 u c 3 V s d G E g Q W N y Z X N j Z W 5 0 Y W R h L n t T d G F y d E R h d G U s M X 0 m c X V v d D s s J n F 1 b 3 Q 7 U 2 V j d G l v b j E v U H J v Z H V j d G l v b i B Q c m 9 k d W N 0 T G l z d F B y a W N l S G l z d G 9 y e S 9 D b 2 5 z d W x 0 Y S B B Y 3 J l c 2 N l b n R h Z G E u e 0 V u Z E R h d G U s M n 0 m c X V v d D s s J n F 1 b 3 Q 7 U 2 V j d G l v b j E v U H J v Z H V j d G l v b i B Q c m 9 k d W N 0 T G l z d F B y a W N l S G l z d G 9 y e S 9 D b 2 5 z d W x 0 Y S B B Y 3 J l c 2 N l b n R h Z G E u e 0 x p c 3 R Q c m l j Z S w z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c m 9 k d W N 0 a W 9 u J T I w U H J v Z H V j d E 1 v Z G V s P C 9 J d G V t U G F 0 a D 4 8 L 0 l 0 Z W 1 M b 2 N h d G l v b j 4 8 U 3 R h Y m x l R W 5 0 c m l l c z 4 8 R W 5 0 c n k g V H l w Z T 0 i R m l s b E N v d W 5 0 I i B W Y W x 1 Z T 0 i b D E y O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j o y N y 4 1 M T E y O T I 0 W i I g L z 4 8 R W 5 0 c n k g V H l w Z T 0 i R m l s b E N v b H V t b l R 5 c G V z I i B W Y W x 1 Z T 0 i c 0 F n W U c i I C 8 + P E V u d H J 5 I F R 5 c G U 9 I k Z p b G x D b 2 x 1 b W 5 O Y W 1 l c y I g V m F s d W U 9 I n N b J n F 1 b 3 Q 7 U H J v Z H V j d E 1 v Z G V s S U Q m c X V v d D s s J n F 1 b 3 Q 7 T m F t Z S Z x d W 9 0 O y w m c X V v d D t y b 3 d n d W l k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z A 5 Y m M w O G E t Y z I 4 N C 0 0 O W I z L T h j M 2 M t Y j F l M j F k N z J k M z A x I i A v P j x F b n R y e S B U e X B l P S J R d W V y e U l E I i B W Y W x 1 Z T 0 i c 2 V h M D A 2 Y j B h L T l i O W Q t N D A w N C 1 h Z D Y 4 L T M 3 M W E z N D E 4 N W N l M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J n F 1 b 3 Q 7 U H J v Z H V j d E 1 v Z G V s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B y b 2 R 1 Y 3 R N b 2 R l b C 5 7 U H J v Z H V j d E 1 v Z G V s S U Q s M H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T W 9 k Z W w u e 0 5 h b W U s M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T W 9 k Z W w u e 3 J v d 2 d 1 a W Q s N H 0 m c X V v d D t d L C Z x d W 9 0 O 0 N v b H V t b k N v d W 5 0 J n F 1 b 3 Q 7 O j M s J n F 1 b 3 Q 7 S 2 V 5 Q 2 9 s d W 1 u T m F t Z X M m c X V v d D s 6 W y Z x d W 9 0 O 1 B y b 2 R 1 Y 3 R N b 2 R l b E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B y b 2 R 1 Y 3 R N b 2 R l b C 5 7 U H J v Z H V j d E 1 v Z G V s S U Q s M H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T W 9 k Z W w u e 0 5 h b W U s M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T W 9 k Z W w u e 3 J v d 2 d 1 a W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Z H V j d G l v b i U y M F B y b 2 R 1 Y 3 R T d W J j Y X R l Z 2 9 y e T w v S X R l b V B h d G g + P C 9 J d G V t T G 9 j Y X R p b 2 4 + P F N 0 Y W J s Z U V u d H J p Z X M + P E V u d H J 5 I F R 5 c G U 9 I k Z p b G x D b 3 V u d C I g V m F s d W U 9 I m w z N y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j o z M y 4 0 N T Q w O D E 2 W i I g L z 4 8 R W 5 0 c n k g V H l w Z T 0 i R m l s b E N v b H V t b l R 5 c G V z I i B W Y W x 1 Z T 0 i c 0 F n W U N C Z z 0 9 I i A v P j x F b n R y e S B U e X B l P S J G a W x s Q 2 9 s d W 1 u T m F t Z X M i I F Z h b H V l P S J z W y Z x d W 9 0 O 1 B y b 2 R 1 Y 3 R T d W J j Y X R l Z 2 9 y e U l E J n F 1 b 3 Q 7 L C Z x d W 9 0 O 0 5 h b W U m c X V v d D s s J n F 1 b 3 Q 7 U H J v Z H V j d E N h d G V n b 3 J 5 S U Q m c X V v d D s s J n F 1 b 3 Q 7 c m 9 3 Z 3 V p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c w O W J j M D h h L W M y O D Q t N D l i M y 0 4 Y z N j L W I x Z T I x Z D c y Z D M w M S I g L z 4 8 R W 5 0 c n k g V H l w Z T 0 i U X V l c n l J R C I g V m F s d W U 9 I n M 4 N T R k Y z k 0 M i 0 y Z T B j L T Q y M T M t O W I 4 M S 0 5 N 2 Z l N W I y M W E w N j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y Z x d W 9 0 O 1 B y b 2 R 1 Y 3 R T d W J j Y X R l Z 2 9 y e U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B y b 2 R 1 Y 3 R p b 2 4 v U H J v Z H V j d G l v b i 5 Q c m 9 k d W N 0 U 3 V i Y 2 F 0 Z W d v c n k u e 1 B y b 2 R 1 Y 3 R T d W J j Y X R l Z 2 9 y e U l E L D B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F N 1 Y m N h d G V n b 3 J 5 L n t O Y W 1 l L D J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F N 1 Y m N h d G V n b 3 J 5 L n t Q c m 9 k d W N 0 Q 2 F 0 Z W d v c n l J R C w x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T d W J j Y X R l Z 2 9 y e S 5 7 c m 9 3 Z 3 V p Z C w z f S Z x d W 9 0 O 1 0 s J n F 1 b 3 Q 7 Q 2 9 s d W 1 u Q 2 9 1 b n Q m c X V v d D s 6 N C w m c X V v d D t L Z X l D b 2 x 1 b W 5 O Y W 1 l c y Z x d W 9 0 O z p b J n F 1 b 3 Q 7 U H J v Z H V j d F N 1 Y m N h d G V n b 3 J 5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U H J v Z H V j d F N 1 Y m N h d G V n b 3 J 5 L n t Q c m 9 k d W N 0 U 3 V i Y 2 F 0 Z W d v c n l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T d W J j Y X R l Z 2 9 y e S 5 7 T m F t Z S w y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T d W J j Y X R l Z 2 9 y e S 5 7 U H J v Z H V j d E N h d G V n b 3 J 5 S U Q s M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U 3 V i Y 2 F 0 Z W d v c n k u e 3 J v d 2 d 1 a W Q s M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b G F u M S F S T 0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c m 9 k d W N 0 a W 9 u J T I w U 2 N y Y X B S Z W F z b 2 4 8 L 0 l 0 Z W 1 Q Y X R o P j w v S X R l b U x v Y 2 F 0 a W 9 u P j x T d G F i b G V F b n R y a W V z P j x F b n R y e S B U e X B l P S J G a W x s Q 2 9 1 b n Q i I F Z h b H V l P S J s M T Y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I 6 M z k u N j A 1 M z I 1 O F o i I C 8 + P E V u d H J 5 I F R 5 c G U 9 I k Z p b G x D b 2 x 1 b W 5 U e X B l c y I g V m F s d W U 9 I n N E Q V k 9 I i A v P j x F b n R y e S B U e X B l P S J G a W x s Q 2 9 s d W 1 u T m F t Z X M i I F Z h b H V l P S J z W y Z x d W 9 0 O 1 N j c m F w U m V h c 2 9 u S U Q m c X V v d D s s J n F 1 b 3 Q 7 T m F t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c w O W J j M D h h L W M y O D Q t N D l i M y 0 4 Y z N j L W I x Z T I x Z D c y Z D M w M S I g L z 4 8 R W 5 0 c n k g V H l w Z T 0 i U X V l c n l J R C I g V m F s d W U 9 I n M w M D E w N T V k Z S 0 3 M z Q 4 L T Q y N T c t Y T B m O C 0 w M 2 M 3 N j Q 2 N j h j N z Q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1 N j c m F w U m V h c 2 9 u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N j c m F w U m V h c 2 9 u L n t T Y 3 J h c F J l Y X N v b k l E L D B 9 J n F 1 b 3 Q 7 L C Z x d W 9 0 O 1 N l c n Z l c i 5 E Y X R h Y m F z Z V x c L z I v U 1 F M L 2 x v Y 2 F s a G 9 z d F x c X F x z c W x l e H B y Z X N z O 0 F k d m V u d H V y Z V d v c m t z M j A y M i 9 Q c m 9 k d W N 0 a W 9 u L 1 B y b 2 R 1 Y 3 R p b 2 4 u U 2 N y Y X B S Z W F z b 2 4 u e 0 5 h b W U s M X 0 m c X V v d D t d L C Z x d W 9 0 O 0 N v b H V t b k N v d W 5 0 J n F 1 b 3 Q 7 O j I s J n F 1 b 3 Q 7 S 2 V 5 Q 2 9 s d W 1 u T m F t Z X M m c X V v d D s 6 W y Z x d W 9 0 O 1 N j c m F w U m V h c 2 9 u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U 2 N y Y X B S Z W F z b 2 4 u e 1 N j c m F w U m V h c 2 9 u S U Q s M H 0 m c X V v d D s s J n F 1 b 3 Q 7 U 2 V y d m V y L k R h d G F i Y X N l X F w v M i 9 T U U w v b G 9 j Y W x o b 3 N 0 X F x c X H N x b G V 4 c H J l c 3 M 7 Q W R 2 Z W 5 0 d X J l V 2 9 y a 3 M y M D I y L 1 B y b 2 R 1 Y 3 R p b 2 4 v U H J v Z H V j d G l v b i 5 T Y 3 J h c F J l Y X N v b i 5 7 T m F t Z S w x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c m 9 k d W N 0 a W 9 u J T I w V H J h b n N h Y 3 R p b 2 5 I a X N 0 b 3 J 5 P C 9 J d G V t U G F 0 a D 4 8 L 0 l 0 Z W 1 M b 2 N h d G l v b j 4 8 U 3 R h Y m x l R W 5 0 c m l l c z 4 8 R W 5 0 c n k g V H l w Z T 0 i R m l s b E N v d W 5 0 I i B W Y W x 1 Z T 0 i b D I w M j Y 5 N i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j o 1 N S 4 x O D Y 4 O T g 5 W i I g L z 4 8 R W 5 0 c n k g V H l w Z T 0 i R m l s b E N v b H V t b l R 5 c G V z I i B W Y W x 1 Z T 0 i c 0 F n S U N B Z 1 l D R V E 9 P S I g L z 4 8 R W 5 0 c n k g V H l w Z T 0 i R m l s b E N v b H V t b k 5 h b W V z I i B W Y W x 1 Z T 0 i c 1 s m c X V v d D t U c m F u c 2 F j d G l v b k l E J n F 1 b 3 Q 7 L C Z x d W 9 0 O 1 B y b 2 R 1 Y 3 R J R C Z x d W 9 0 O y w m c X V v d D t S Z W Z l c m V u Y 2 V P c m R l c k l E J n F 1 b 3 Q 7 L C Z x d W 9 0 O 1 J l Z m V y Z W 5 j Z U 9 y Z G V y T G l u Z U l E J n F 1 b 3 Q 7 L C Z x d W 9 0 O 1 R y Y W 5 z Y W N 0 a W 9 u V H l w Z S Z x d W 9 0 O y w m c X V v d D t R d W F u d G l 0 e S Z x d W 9 0 O y w m c X V v d D t B Y 3 R 1 Y W x D b 3 N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D F k O D E 0 N W Q t Z D c y O C 0 0 M T E 4 L W E x N z I t M z k y N j I 5 Y z M x N G I 0 I i A v P j x F b n R y e S B U e X B l P S J R d W V y e U l E I i B W Y W x 1 Z T 0 i c z A x N m Z h M m Q x L W R m O D Y t N D R k Y i 0 5 M D Y y L T l k Z T A 5 M G I 5 Y T J i Y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v Z H V j d G l v b i B U c m F u c 2 F j d G l v b k h p c 3 R v c n k v Q 2 9 u c 3 V s d G E g Q W N y Z X N j Z W 5 0 Y W R h L n t U c m F u c 2 F j d G l v b k l E L D B 9 J n F 1 b 3 Q 7 L C Z x d W 9 0 O 1 N l Y 3 R p b 2 4 x L 1 B y b 2 R 1 Y 3 R p b 2 4 g V H J h b n N h Y 3 R p b 2 5 I a X N 0 b 3 J 5 L 0 N v b n N 1 b H R h I E F j c m V z Y 2 V u d G F k Y S 5 7 U H J v Z H V j d E l E L D F 9 J n F 1 b 3 Q 7 L C Z x d W 9 0 O 1 N l Y 3 R p b 2 4 x L 1 B y b 2 R 1 Y 3 R p b 2 4 g V H J h b n N h Y 3 R p b 2 5 I a X N 0 b 3 J 5 L 0 N v b n N 1 b H R h I E F j c m V z Y 2 V u d G F k Y S 5 7 U m V m Z X J l b m N l T 3 J k Z X J J R C w y f S Z x d W 9 0 O y w m c X V v d D t T Z W N 0 a W 9 u M S 9 Q c m 9 k d W N 0 a W 9 u I F R y Y W 5 z Y W N 0 a W 9 u S G l z d G 9 y e S 9 D b 2 5 z d W x 0 Y S B B Y 3 J l c 2 N l b n R h Z G E u e 1 J l Z m V y Z W 5 j Z U 9 y Z G V y T G l u Z U l E L D N 9 J n F 1 b 3 Q 7 L C Z x d W 9 0 O 1 N l Y 3 R p b 2 4 x L 1 B y b 2 R 1 Y 3 R p b 2 4 g V H J h b n N h Y 3 R p b 2 5 I a X N 0 b 3 J 5 L 0 N v b n N 1 b H R h I E F j c m V z Y 2 V u d G F k Y S 5 7 V H J h b n N h Y 3 R p b 2 5 U e X B l L D V 9 J n F 1 b 3 Q 7 L C Z x d W 9 0 O 1 N l Y 3 R p b 2 4 x L 1 B y b 2 R 1 Y 3 R p b 2 4 g V H J h b n N h Y 3 R p b 2 5 I a X N 0 b 3 J 5 L 0 N v b n N 1 b H R h I E F j c m V z Y 2 V u d G F k Y S 5 7 U X V h b n R p d H k s N n 0 m c X V v d D s s J n F 1 b 3 Q 7 U 2 V j d G l v b j E v U H J v Z H V j d G l v b i B U c m F u c 2 F j d G l v b k h p c 3 R v c n k v Q 2 9 u c 3 V s d G E g Q W N y Z X N j Z W 5 0 Y W R h L n t B Y 3 R 1 Y W x D b 3 N 0 L D d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B y b 2 R 1 Y 3 R p b 2 4 g V H J h b n N h Y 3 R p b 2 5 I a X N 0 b 3 J 5 L 0 N v b n N 1 b H R h I E F j c m V z Y 2 V u d G F k Y S 5 7 V H J h b n N h Y 3 R p b 2 5 J R C w w f S Z x d W 9 0 O y w m c X V v d D t T Z W N 0 a W 9 u M S 9 Q c m 9 k d W N 0 a W 9 u I F R y Y W 5 z Y W N 0 a W 9 u S G l z d G 9 y e S 9 D b 2 5 z d W x 0 Y S B B Y 3 J l c 2 N l b n R h Z G E u e 1 B y b 2 R 1 Y 3 R J R C w x f S Z x d W 9 0 O y w m c X V v d D t T Z W N 0 a W 9 u M S 9 Q c m 9 k d W N 0 a W 9 u I F R y Y W 5 z Y W N 0 a W 9 u S G l z d G 9 y e S 9 D b 2 5 z d W x 0 Y S B B Y 3 J l c 2 N l b n R h Z G E u e 1 J l Z m V y Z W 5 j Z U 9 y Z G V y S U Q s M n 0 m c X V v d D s s J n F 1 b 3 Q 7 U 2 V j d G l v b j E v U H J v Z H V j d G l v b i B U c m F u c 2 F j d G l v b k h p c 3 R v c n k v Q 2 9 u c 3 V s d G E g Q W N y Z X N j Z W 5 0 Y W R h L n t S Z W Z l c m V u Y 2 V P c m R l c k x p b m V J R C w z f S Z x d W 9 0 O y w m c X V v d D t T Z W N 0 a W 9 u M S 9 Q c m 9 k d W N 0 a W 9 u I F R y Y W 5 z Y W N 0 a W 9 u S G l z d G 9 y e S 9 D b 2 5 z d W x 0 Y S B B Y 3 J l c 2 N l b n R h Z G E u e 1 R y Y W 5 z Y W N 0 a W 9 u V H l w Z S w 1 f S Z x d W 9 0 O y w m c X V v d D t T Z W N 0 a W 9 u M S 9 Q c m 9 k d W N 0 a W 9 u I F R y Y W 5 z Y W N 0 a W 9 u S G l z d G 9 y e S 9 D b 2 5 z d W x 0 Y S B B Y 3 J l c 2 N l b n R h Z G E u e 1 F 1 Y W 5 0 a X R 5 L D Z 9 J n F 1 b 3 Q 7 L C Z x d W 9 0 O 1 N l Y 3 R p b 2 4 x L 1 B y b 2 R 1 Y 3 R p b 2 4 g V H J h b n N h Y 3 R p b 2 5 I a X N 0 b 3 J 5 L 0 N v b n N 1 b H R h I E F j c m V z Y 2 V u d G F k Y S 5 7 Q W N 0 d W F s Q 2 9 z d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s Y W 4 x I U R l c 2 V t c G V u a G 8 g c G 9 y I F B y b 2 R 1 d G 8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c m 9 k d W N 0 a W 9 u J T I w V H J h b n N h Y 3 R p b 2 5 I a X N 0 b 3 J 5 Q X J j a G l 2 Z T w v S X R l b V B h d G g + P C 9 J d G V t T G 9 j Y X R p b 2 4 + P F N 0 Y W J s Z U V u d H J p Z X M + P E V u d H J 5 I F R 5 c G U 9 I k Z p b G x D b 3 V u d C I g V m F s d W U 9 I m w 4 O T I 1 M y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z o w O C 4 x M D U 4 N D I 0 W i I g L z 4 8 R W 5 0 c n k g V H l w Z T 0 i R m l s b E N v b H V t b l R 5 c G V z I i B W Y W x 1 Z T 0 i c 0 F n S U N B a E V D Q m c 9 P S I g L z 4 8 R W 5 0 c n k g V H l w Z T 0 i R m l s b E N v b H V t b k 5 h b W V z I i B W Y W x 1 Z T 0 i c 1 s m c X V v d D t U c m F u c 2 F j d G l v b k l E J n F 1 b 3 Q 7 L C Z x d W 9 0 O 1 B y b 2 R 1 Y 3 R J R C Z x d W 9 0 O y w m c X V v d D t S Z W Z l c m V u Y 2 V P c m R l c k l E J n F 1 b 3 Q 7 L C Z x d W 9 0 O 1 J l Z m V y Z W 5 j Z U 9 y Z G V y T G l u Z U l E J n F 1 b 3 Q 7 L C Z x d W 9 0 O 0 F j d H V h b E N v c 3 Q m c X V v d D s s J n F 1 b 3 Q 7 U X V h b n R p d H k m c X V v d D s s J n F 1 b 3 Q 7 V H J h b n N h Y 3 R p b 2 5 U e X B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D F k O D E 0 N W Q t Z D c y O C 0 0 M T E 4 L W E x N z I t M z k y N j I 5 Y z M x N G I 0 I i A v P j x F b n R y e S B U e X B l P S J R d W V y e U l E I i B W Y W x 1 Z T 0 i c 2 E y Z D M 4 N D Y 0 L T l h M z Y t N G N j O C 1 h N j I 1 L W M 5 Z G M 3 M j N h M D Y z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V H J h b n N h Y 3 R p b 2 5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V H J h b n N h Y 3 R p b 2 5 I a X N 0 b 3 J 5 Q X J j a G l 2 Z S 5 7 V H J h b n N h Y 3 R p b 2 5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R y Y W 5 z Y W N 0 a W 9 u S G l z d G 9 y e U F y Y 2 h p d m U u e 1 B y b 2 R 1 Y 3 R J R C w x f S Z x d W 9 0 O y w m c X V v d D t T Z X J 2 Z X I u R G F 0 Y W J h c 2 V c X C 8 y L 1 N R T C 9 s b 2 N h b G h v c 3 R c X F x c c 3 F s Z X h w c m V z c z t B Z H Z l b n R 1 c m V X b 3 J r c z I w M j I v U H J v Z H V j d G l v b i 9 Q c m 9 k d W N 0 a W 9 u L l R y Y W 5 z Y W N 0 a W 9 u S G l z d G 9 y e U F y Y 2 h p d m U u e 1 J l Z m V y Z W 5 j Z U 9 y Z G V y S U Q s M n 0 m c X V v d D s s J n F 1 b 3 Q 7 U 2 V y d m V y L k R h d G F i Y X N l X F w v M i 9 T U U w v b G 9 j Y W x o b 3 N 0 X F x c X H N x b G V 4 c H J l c 3 M 7 Q W R 2 Z W 5 0 d X J l V 2 9 y a 3 M y M D I y L 1 B y b 2 R 1 Y 3 R p b 2 4 v U H J v Z H V j d G l v b i 5 U c m F u c 2 F j d G l v b k h p c 3 R v c n l B c m N o a X Z l L n t S Z W Z l c m V u Y 2 V P c m R l c k x p b m V J R C w z f S Z x d W 9 0 O y w m c X V v d D t T Z X J 2 Z X I u R G F 0 Y W J h c 2 V c X C 8 y L 1 N R T C 9 s b 2 N h b G h v c 3 R c X F x c c 3 F s Z X h w c m V z c z t B Z H Z l b n R 1 c m V X b 3 J r c z I w M j I v U H J v Z H V j d G l v b i 9 Q c m 9 k d W N 0 a W 9 u L l R y Y W 5 z Y W N 0 a W 9 u S G l z d G 9 y e U F y Y 2 h p d m U u e 0 F j d H V h b E N v c 3 Q s N 3 0 m c X V v d D s s J n F 1 b 3 Q 7 U 2 V y d m V y L k R h d G F i Y X N l X F w v M i 9 T U U w v b G 9 j Y W x o b 3 N 0 X F x c X H N x b G V 4 c H J l c 3 M 7 Q W R 2 Z W 5 0 d X J l V 2 9 y a 3 M y M D I y L 1 B y b 2 R 1 Y 3 R p b 2 4 v U H J v Z H V j d G l v b i 5 U c m F u c 2 F j d G l v b k h p c 3 R v c n l B c m N o a X Z l L n t R d W F u d G l 0 e S w 2 f S Z x d W 9 0 O y w m c X V v d D t T Z X J 2 Z X I u R G F 0 Y W J h c 2 V c X C 8 y L 1 N R T C 9 s b 2 N h b G h v c 3 R c X F x c c 3 F s Z X h w c m V z c z t B Z H Z l b n R 1 c m V X b 3 J r c z I w M j I v U H J v Z H V j d G l v b i 9 Q c m 9 k d W N 0 a W 9 u L l R y Y W 5 z Y W N 0 a W 9 u S G l z d G 9 y e U F y Y 2 h p d m U u e 1 R y Y W 5 z Y W N 0 a W 9 u V H l w Z S w 1 f S Z x d W 9 0 O 1 0 s J n F 1 b 3 Q 7 Q 2 9 s d W 1 u Q 2 9 1 b n Q m c X V v d D s 6 N y w m c X V v d D t L Z X l D b 2 x 1 b W 5 O Y W 1 l c y Z x d W 9 0 O z p b J n F 1 b 3 Q 7 V H J h b n N h Y 3 R p b 2 5 J R C Z x d W 9 0 O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B y b 2 R 1 Y 3 R p b 2 4 v U H J v Z H V j d G l v b i 5 U c m F u c 2 F j d G l v b k h p c 3 R v c n l B c m N o a X Z l L n t U c m F u c 2 F j d G l v b k l E L D B 9 J n F 1 b 3 Q 7 L C Z x d W 9 0 O 1 N l c n Z l c i 5 E Y X R h Y m F z Z V x c L z I v U 1 F M L 2 x v Y 2 F s a G 9 z d F x c X F x z c W x l e H B y Z X N z O 0 F k d m V u d H V y Z V d v c m t z M j A y M i 9 Q c m 9 k d W N 0 a W 9 u L 1 B y b 2 R 1 Y 3 R p b 2 4 u V H J h b n N h Y 3 R p b 2 5 I a X N 0 b 3 J 5 Q X J j a G l 2 Z S 5 7 U H J v Z H V j d E l E L D F 9 J n F 1 b 3 Q 7 L C Z x d W 9 0 O 1 N l c n Z l c i 5 E Y X R h Y m F z Z V x c L z I v U 1 F M L 2 x v Y 2 F s a G 9 z d F x c X F x z c W x l e H B y Z X N z O 0 F k d m V u d H V y Z V d v c m t z M j A y M i 9 Q c m 9 k d W N 0 a W 9 u L 1 B y b 2 R 1 Y 3 R p b 2 4 u V H J h b n N h Y 3 R p b 2 5 I a X N 0 b 3 J 5 Q X J j a G l 2 Z S 5 7 U m V m Z X J l b m N l T 3 J k Z X J J R C w y f S Z x d W 9 0 O y w m c X V v d D t T Z X J 2 Z X I u R G F 0 Y W J h c 2 V c X C 8 y L 1 N R T C 9 s b 2 N h b G h v c 3 R c X F x c c 3 F s Z X h w c m V z c z t B Z H Z l b n R 1 c m V X b 3 J r c z I w M j I v U H J v Z H V j d G l v b i 9 Q c m 9 k d W N 0 a W 9 u L l R y Y W 5 z Y W N 0 a W 9 u S G l z d G 9 y e U F y Y 2 h p d m U u e 1 J l Z m V y Z W 5 j Z U 9 y Z G V y T G l u Z U l E L D N 9 J n F 1 b 3 Q 7 L C Z x d W 9 0 O 1 N l c n Z l c i 5 E Y X R h Y m F z Z V x c L z I v U 1 F M L 2 x v Y 2 F s a G 9 z d F x c X F x z c W x l e H B y Z X N z O 0 F k d m V u d H V y Z V d v c m t z M j A y M i 9 Q c m 9 k d W N 0 a W 9 u L 1 B y b 2 R 1 Y 3 R p b 2 4 u V H J h b n N h Y 3 R p b 2 5 I a X N 0 b 3 J 5 Q X J j a G l 2 Z S 5 7 Q W N 0 d W F s Q 2 9 z d C w 3 f S Z x d W 9 0 O y w m c X V v d D t T Z X J 2 Z X I u R G F 0 Y W J h c 2 V c X C 8 y L 1 N R T C 9 s b 2 N h b G h v c 3 R c X F x c c 3 F s Z X h w c m V z c z t B Z H Z l b n R 1 c m V X b 3 J r c z I w M j I v U H J v Z H V j d G l v b i 9 Q c m 9 k d W N 0 a W 9 u L l R y Y W 5 z Y W N 0 a W 9 u S G l z d G 9 y e U F y Y 2 h p d m U u e 1 F 1 Y W 5 0 a X R 5 L D Z 9 J n F 1 b 3 Q 7 L C Z x d W 9 0 O 1 N l c n Z l c i 5 E Y X R h Y m F z Z V x c L z I v U 1 F M L 2 x v Y 2 F s a G 9 z d F x c X F x z c W x l e H B y Z X N z O 0 F k d m V u d H V y Z V d v c m t z M j A y M i 9 Q c m 9 k d W N 0 a W 9 u L 1 B y b 2 R 1 Y 3 R p b 2 4 u V H J h b n N h Y 3 R p b 2 5 I a X N 0 b 3 J 5 Q X J j a G l 2 Z S 5 7 V H J h b n N h Y 3 R p b 2 5 U e X B l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y b 2 R 1 Y 3 R p b 2 4 l M j B V b m l 0 T W V h c 3 V y Z T w v S X R l b V B h d G g + P C 9 J d G V t T G 9 j Y X R p b 2 4 + P F N 0 Y W J s Z U V u d H J p Z X M + P E V u d H J 5 I F R 5 c G U 9 I k Z p b G x D b 3 V u d C I g V m F s d W U 9 I m w z O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z o x N C 4 z O D M z M j Y 3 W i I g L z 4 8 R W 5 0 c n k g V H l w Z T 0 i R m l s b E N v b H V t b l R 5 c G V z I i B W Y W x 1 Z T 0 i c 0 J n W T 0 i I C 8 + P E V u d H J 5 I F R 5 c G U 9 I k Z p b G x D b 2 x 1 b W 5 O Y W 1 l c y I g V m F s d W U 9 I n N b J n F 1 b 3 Q 7 V W 5 p d E 1 l Y X N 1 c m V D b 2 R l J n F 1 b 3 Q 7 L C Z x d W 9 0 O 0 5 h b W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3 M D l i Y z A 4 Y S 1 j M j g 0 L T Q 5 Y j M t O G M z Y y 1 i M W U y M W Q 3 M m Q z M D E i I C 8 + P E V u d H J 5 I F R 5 c G U 9 I l F 1 Z X J 5 S U Q i I F Z h b H V l P S J z Y j Z m Z W Q 0 M G U t M D I z Y S 0 0 Y m I 0 L W F j Z T k t Y T J k M m R h M G U x O G U 0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V b m l 0 T W V h c 3 V y Z U N v Z G U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V u a X R N Z W F z d X J l L n t V b m l 0 T W V h c 3 V y Z U N v Z G U s M H 0 m c X V v d D s s J n F 1 b 3 Q 7 U 2 V y d m V y L k R h d G F i Y X N l X F w v M i 9 T U U w v b G 9 j Y W x o b 3 N 0 X F x c X H N x b G V 4 c H J l c 3 M 7 Q W R 2 Z W 5 0 d X J l V 2 9 y a 3 M y M D I y L 1 B y b 2 R 1 Y 3 R p b 2 4 v U H J v Z H V j d G l v b i 5 V b m l 0 T W V h c 3 V y Z S 5 7 T m F t Z S w x f S Z x d W 9 0 O 1 0 s J n F 1 b 3 Q 7 Q 2 9 s d W 1 u Q 2 9 1 b n Q m c X V v d D s 6 M i w m c X V v d D t L Z X l D b 2 x 1 b W 5 O Y W 1 l c y Z x d W 9 0 O z p b J n F 1 b 3 Q 7 V W 5 p d E 1 l Y X N 1 c m V D b 2 R l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V u a X R N Z W F z d X J l L n t V b m l 0 T W V h c 3 V y Z U N v Z G U s M H 0 m c X V v d D s s J n F 1 b 3 Q 7 U 2 V y d m V y L k R h d G F i Y X N l X F w v M i 9 T U U w v b G 9 j Y W x o b 3 N 0 X F x c X H N x b G V 4 c H J l c 3 M 7 Q W R 2 Z W 5 0 d X J l V 2 9 y a 3 M y M D I y L 1 B y b 2 R 1 Y 3 R p b 2 4 v U H J v Z H V j d G l v b i 5 V b m l 0 T W V h c 3 V y Z S 5 7 T m F t Z S w x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c m 9 k d W N 0 a W 9 u J T I w V 2 9 y a 0 9 y Z G V y P C 9 J d G V t U G F 0 a D 4 8 L 0 l 0 Z W 1 M b 2 N h d G l v b j 4 8 U 3 R h Y m x l R W 5 0 c m l l c z 4 8 R W 5 0 c n k g V H l w Z T 0 i R m l s b E N v d W 5 0 I i B W Y W x 1 Z T 0 i b D E 4 N D c 3 N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z o y M i 4 5 M D g 2 M z Q y W i I g L z 4 8 R W 5 0 c n k g V H l w Z T 0 i R m l s b E N v b H V t b l R 5 c G V z I i B W Y W x 1 Z T 0 i c 0 F n S V J B Z 0 l N Q n d 3 P S I g L z 4 8 R W 5 0 c n k g V H l w Z T 0 i R m l s b E N v b H V t b k 5 h b W V z I i B W Y W x 1 Z T 0 i c 1 s m c X V v d D t X b 3 J r T 3 J k Z X J J R C Z x d W 9 0 O y w m c X V v d D t Q c m 9 k d W N 0 S U Q m c X V v d D s s J n F 1 b 3 Q 7 Q W N 0 d W F s Q 2 9 z d C Z x d W 9 0 O y w m c X V v d D t P c m R l c l F 0 e S Z x d W 9 0 O y w m c X V v d D t T d G 9 j a 2 V k U X R 5 J n F 1 b 3 Q 7 L C Z x d W 9 0 O 1 N j c m F w c G V k U X R 5 J n F 1 b 3 Q 7 L C Z x d W 9 0 O 0 R 1 Z U R h d G U m c X V v d D s s J n F 1 b 3 Q 7 U 2 N y Y X B S Z W F z b 2 5 J R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c w O W J j M D h h L W M y O D Q t N D l i M y 0 4 Y z N j L W I x Z T I x Z D c y Z D M w M S I g L z 4 8 R W 5 0 c n k g V H l w Z T 0 i U X V l c n l J R C I g V m F s d W U 9 I n M 0 O D V k Z m Z m O C 1 m N j U 1 L T Q w Y m Y t Y T B j M C 0 z Y W E 2 Y W U 2 N 2 E w Y m E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V 2 9 y a 0 9 y Z G V y L n t X b 3 J r T 3 J k Z X J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i 5 7 U H J v Z H V j d E l E L D F 9 J n F 1 b 3 Q 7 L C Z x d W 9 0 O 1 N l c n Z l c i 5 E Y X R h Y m F z Z V x c L z I v U 1 F M L 2 x v Y 2 F s a G 9 z d F x c X F x z c W x l e H B y Z X N z O 0 F k d m V u d H V y Z V d v c m t z M j A y M i 9 Q c m 9 k d W N 0 a W 9 u L 1 B y b 2 R 1 Y 3 R p b 2 4 u V 2 9 y a 0 9 y Z G V y U m 9 1 d G l u Z y 5 7 Q W N 0 d W F s Q 2 9 z d C w x M H 0 m c X V v d D s s J n F 1 b 3 Q 7 U 2 V y d m V y L k R h d G F i Y X N l X F w v M i 9 T U U w v b G 9 j Y W x o b 3 N 0 X F x c X H N x b G V 4 c H J l c 3 M 7 Q W R 2 Z W 5 0 d X J l V 2 9 y a 3 M y M D I y L 1 B y b 2 R 1 Y 3 R p b 2 4 v U H J v Z H V j d G l v b i 5 X b 3 J r T 3 J k Z X I u e 0 9 y Z G V y U X R 5 L D J 9 J n F 1 b 3 Q 7 L C Z x d W 9 0 O 1 N l c n Z l c i 5 E Y X R h Y m F z Z V x c L z I v U 1 F M L 2 x v Y 2 F s a G 9 z d F x c X F x z c W x l e H B y Z X N z O 0 F k d m V u d H V y Z V d v c m t z M j A y M i 9 Q c m 9 k d W N 0 a W 9 u L 1 B y b 2 R 1 Y 3 R p b 2 4 u V 2 9 y a 0 9 y Z G V y L n t T d G 9 j a 2 V k U X R 5 L D N 9 J n F 1 b 3 Q 7 L C Z x d W 9 0 O 1 N l c n Z l c i 5 E Y X R h Y m F z Z V x c L z I v U 1 F M L 2 x v Y 2 F s a G 9 z d F x c X F x z c W x l e H B y Z X N z O 0 F k d m V u d H V y Z V d v c m t z M j A y M i 9 Q c m 9 k d W N 0 a W 9 u L 1 B y b 2 R 1 Y 3 R p b 2 4 u V 2 9 y a 0 9 y Z G V y L n t T Y 3 J h c H B l Z F F 0 e S w 0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i 5 7 R H V l R G F 0 Z S w 3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i 5 7 U 2 N y Y X B S Z W F z b 2 5 J R C w 4 f S Z x d W 9 0 O 1 0 s J n F 1 b 3 Q 7 Q 2 9 s d W 1 u Q 2 9 1 b n Q m c X V v d D s 6 O C w m c X V v d D t L Z X l D b 2 x 1 b W 5 O Y W 1 l c y Z x d W 9 0 O z p b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d v c m t P c m R l c i 5 7 V 2 9 y a 0 9 y Z G V y S U Q s M H 0 m c X V v d D s s J n F 1 b 3 Q 7 U 2 V y d m V y L k R h d G F i Y X N l X F w v M i 9 T U U w v b G 9 j Y W x o b 3 N 0 X F x c X H N x b G V 4 c H J l c 3 M 7 Q W R 2 Z W 5 0 d X J l V 2 9 y a 3 M y M D I y L 1 B y b 2 R 1 Y 3 R p b 2 4 v U H J v Z H V j d G l v b i 5 X b 3 J r T 3 J k Z X I u e 1 B y b 2 R 1 Y 3 R J R C w x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l J v d X R p b m c u e 0 F j d H V h b E N v c 3 Q s M T B 9 J n F 1 b 3 Q 7 L C Z x d W 9 0 O 1 N l c n Z l c i 5 E Y X R h Y m F z Z V x c L z I v U 1 F M L 2 x v Y 2 F s a G 9 z d F x c X F x z c W x l e H B y Z X N z O 0 F k d m V u d H V y Z V d v c m t z M j A y M i 9 Q c m 9 k d W N 0 a W 9 u L 1 B y b 2 R 1 Y 3 R p b 2 4 u V 2 9 y a 0 9 y Z G V y L n t P c m R l c l F 0 e S w y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i 5 7 U 3 R v Y 2 t l Z F F 0 e S w z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i 5 7 U 2 N y Y X B w Z W R R d H k s N H 0 m c X V v d D s s J n F 1 b 3 Q 7 U 2 V y d m V y L k R h d G F i Y X N l X F w v M i 9 T U U w v b G 9 j Y W x o b 3 N 0 X F x c X H N x b G V 4 c H J l c 3 M 7 Q W R 2 Z W 5 0 d X J l V 2 9 y a 3 M y M D I y L 1 B y b 2 R 1 Y 3 R p b 2 4 v U H J v Z H V j d G l v b i 5 X b 3 J r T 3 J k Z X I u e 0 R 1 Z U R h d G U s N 3 0 m c X V v d D s s J n F 1 b 3 Q 7 U 2 V y d m V y L k R h d G F i Y X N l X F w v M i 9 T U U w v b G 9 j Y W x o b 3 N 0 X F x c X H N x b G V 4 c H J l c 3 M 7 Q W R 2 Z W 5 0 d X J l V 2 9 y a 3 M y M D I y L 1 B y b 2 R 1 Y 3 R p b 2 4 v U H J v Z H V j d G l v b i 5 X b 3 J r T 3 J k Z X I u e 1 N j c m F w U m V h c 2 9 u S U Q s O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b G F u M S F N Y W l v c m V z I H J h e s O 1 Z X M g Z G U g Z G V z Y 2 F y d G V z I G R l I H B y b 2 R 1 d G 9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Z H V j d G l v b i U y M F d v c m t P c m R l c l J v d X R p b m c 8 L 0 l 0 Z W 1 Q Y X R o P j w v S X R l b U x v Y 2 F 0 a W 9 u P j x T d G F i b G V F b n R y a W V z P j x F b n R y e S B U e X B l P S J G a W x s Q 2 9 1 b n Q i I F Z h b H V l P S J s N j c x M z E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M 6 M z Y u M T g 3 O D I 1 N l o i I C 8 + P E V u d H J 5 I F R 5 c G U 9 I k Z p b G x D b 2 x 1 b W 5 U e X B l c y I g V m F s d W U 9 I n N B Z 0 l N R H h F U i I g L z 4 8 R W 5 0 c n k g V H l w Z T 0 i R m l s b E N v b H V t b k 5 h b W V z I i B W Y W x 1 Z T 0 i c 1 s m c X V v d D t X b 3 J r T 3 J k Z X J J R C Z x d W 9 0 O y w m c X V v d D t Q c m 9 k d W N 0 S U Q m c X V v d D s s J n F 1 b 3 Q 7 T G 9 j Y X R p b 2 5 J R C Z x d W 9 0 O y w m c X V v d D t B Y 3 R 1 Y W x S Z X N v d X J j Z U h y c y Z x d W 9 0 O y w m c X V v d D t Q b G F u b m V k Q 2 9 z d C Z x d W 9 0 O y w m c X V v d D t B Y 3 R 1 Y W x D b 3 N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D F k O D E 0 N W Q t Z D c y O C 0 0 M T E 4 L W E x N z I t M z k y N j I 5 Y z M x N G I 0 I i A v P j x F b n R y e S B U e X B l P S J R d W V y e U l E I i B W Y W x 1 Z T 0 i c z g 2 N D J h M 2 R i L T R l Z T c t N D F m M C 1 h Y z d l L W M 2 Z G U 2 M j h i M T E 5 O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B y b 2 R 1 Y 3 R p b 2 4 v U H J v Z H V j d G l v b i 5 X b 3 J r T 3 J k Z X J S b 3 V 0 a W 5 n L n t X b 3 J r T 3 J k Z X J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l J v d X R p b m c u e 1 B y b 2 R 1 Y 3 R J R C w x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l J v d X R p b m c u e 0 x v Y 2 F 0 a W 9 u S U Q s M 3 0 m c X V v d D s s J n F 1 b 3 Q 7 U 2 V y d m V y L k R h d G F i Y X N l X F w v M i 9 T U U w v b G 9 j Y W x o b 3 N 0 X F x c X H N x b G V 4 c H J l c 3 M 7 Q W R 2 Z W 5 0 d X J l V 2 9 y a 3 M y M D I y L 1 B y b 2 R 1 Y 3 R p b 2 4 v U H J v Z H V j d G l v b i 5 X b 3 J r T 3 J k Z X J S b 3 V 0 a W 5 n L n t B Y 3 R 1 Y W x S Z X N v d X J j Z U h y c y w 4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l J v d X R p b m c u e 1 B s Y W 5 u Z W R D b 3 N 0 L D l 9 J n F 1 b 3 Q 7 L C Z x d W 9 0 O 1 N l c n Z l c i 5 E Y X R h Y m F z Z V x c L z I v U 1 F M L 2 x v Y 2 F s a G 9 z d F x c X F x z c W x l e H B y Z X N z O 0 F k d m V u d H V y Z V d v c m t z M j A y M i 9 Q c m 9 k d W N 0 a W 9 u L 1 B y b 2 R 1 Y 3 R p b 2 4 u V 2 9 y a 0 9 y Z G V y U m 9 1 d G l u Z y 5 7 Q W N 0 d W F s Q 2 9 z d C w x M H 0 m c X V v d D t d L C Z x d W 9 0 O 0 N v b H V t b k N v d W 5 0 J n F 1 b 3 Q 7 O j Y s J n F 1 b 3 Q 7 S 2 V 5 Q 2 9 s d W 1 u T m F t Z X M m c X V v d D s 6 W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B y b 2 R 1 Y 3 R p b 2 4 v U H J v Z H V j d G l v b i 5 X b 3 J r T 3 J k Z X J S b 3 V 0 a W 5 n L n t X b 3 J r T 3 J k Z X J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l J v d X R p b m c u e 1 B y b 2 R 1 Y 3 R J R C w x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l J v d X R p b m c u e 0 x v Y 2 F 0 a W 9 u S U Q s M 3 0 m c X V v d D s s J n F 1 b 3 Q 7 U 2 V y d m V y L k R h d G F i Y X N l X F w v M i 9 T U U w v b G 9 j Y W x o b 3 N 0 X F x c X H N x b G V 4 c H J l c 3 M 7 Q W R 2 Z W 5 0 d X J l V 2 9 y a 3 M y M D I y L 1 B y b 2 R 1 Y 3 R p b 2 4 v U H J v Z H V j d G l v b i 5 X b 3 J r T 3 J k Z X J S b 3 V 0 a W 5 n L n t B Y 3 R 1 Y W x S Z X N v d X J j Z U h y c y w 4 f S Z x d W 9 0 O y w m c X V v d D t T Z X J 2 Z X I u R G F 0 Y W J h c 2 V c X C 8 y L 1 N R T C 9 s b 2 N h b G h v c 3 R c X F x c c 3 F s Z X h w c m V z c z t B Z H Z l b n R 1 c m V X b 3 J r c z I w M j I v U H J v Z H V j d G l v b i 9 Q c m 9 k d W N 0 a W 9 u L l d v c m t P c m R l c l J v d X R p b m c u e 1 B s Y W 5 u Z W R D b 3 N 0 L D l 9 J n F 1 b 3 Q 7 L C Z x d W 9 0 O 1 N l c n Z l c i 5 E Y X R h Y m F z Z V x c L z I v U 1 F M L 2 x v Y 2 F s a G 9 z d F x c X F x z c W x l e H B y Z X N z O 0 F k d m V u d H V y Z V d v c m t z M j A y M i 9 Q c m 9 k d W N 0 a W 9 u L 1 B y b 2 R 1 Y 3 R p b 2 4 u V 2 9 y a 0 9 y Z G V y U m 9 1 d G l u Z y 5 7 Q W N 0 d W F s Q 2 9 z d C w x M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V y Y 2 h h c 2 l u Z y U y M F B y b 2 R 1 Y 3 R W Z W 5 k b 3 I 8 L 0 l 0 Z W 1 Q Y X R o P j w v S X R l b U x v Y 2 F 0 a W 9 u P j x T d G F i b G V F b n R y a W V z P j x F b n R y e S B U e X B l P S J G a W x s Q 2 9 1 b n Q i I F Z h b H V l P S J s N D Y w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0 O j A 5 L j c 1 O D A w O D d a I i A v P j x F b n R y e S B U e X B l P S J G a W x s Q 2 9 s d W 1 u V H l w Z X M i I F Z h b H V l P S J z Q W d J Q 0 V S R V J B Z z 0 9 I i A v P j x F b n R y e S B U e X B l P S J G a W x s Q 2 9 s d W 1 u T m F t Z X M i I F Z h b H V l P S J z W y Z x d W 9 0 O 1 B y b 2 R 1 Y 3 R J R C Z x d W 9 0 O y w m c X V v d D t C d X N p b m V z c 0 V u d G l 0 e U l E J n F 1 b 3 Q 7 L C Z x d W 9 0 O 0 F 2 Z X J h Z 2 V M Z W F k V G l t Z S Z x d W 9 0 O y w m c X V v d D t T d G F u Z G F y Z F B y a W N l J n F 1 b 3 Q 7 L C Z x d W 9 0 O 0 x h c 3 R S Z W N l a X B 0 Q 2 9 z d C Z x d W 9 0 O y w m c X V v d D t B d W 1 l b n R v I G R v I G N 1 c 3 R v J n F 1 b 3 Q 7 L C Z x d W 9 0 O 0 9 u T 3 J k Z X J R d H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i O D Y 4 Z m Q 0 Y y 0 5 Y j g 4 L T Q y N z g t O G E y Y S 1 k Z D h i N j k y Y 2 F m Y m E i I C 8 + P E V u d H J 5 I F R 5 c G U 9 I l F 1 Z X J 5 S U Q i I F Z h b H V l P S J z N j Q 0 Y m I x O W M t Z G N i Z C 0 0 O T R i L W F l N T M t Z D N h O T I 4 Z j d k M z g 0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Q c m 9 k d W N 0 S U Q m c X V v d D s s J n F 1 b 3 Q 7 Q n V z a W 5 l c 3 N F b n R p d H l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d X J j a G F z a W 5 n L 1 B 1 c m N o Y X N p b m c u U H J v Z H V j d F Z l b m R v c i 5 7 U H J v Z H V j d E l E L D B 9 J n F 1 b 3 Q 7 L C Z x d W 9 0 O 1 N l c n Z l c i 5 E Y X R h Y m F z Z V x c L z I v U 1 F M L 2 x v Y 2 F s a G 9 z d F x c X F x z c W x l e H B y Z X N z O 0 F k d m V u d H V y Z V d v c m t z M j A y M i 9 Q d X J j a G F z a W 5 n L 1 B 1 c m N o Y X N p b m c u U H J v Z H V j d F Z l b m R v c i 5 7 Q n V z a W 5 l c 3 N F b n R p d H l J R C w x f S Z x d W 9 0 O y w m c X V v d D t T Z X J 2 Z X I u R G F 0 Y W J h c 2 V c X C 8 y L 1 N R T C 9 s b 2 N h b G h v c 3 R c X F x c c 3 F s Z X h w c m V z c z t B Z H Z l b n R 1 c m V X b 3 J r c z I w M j I v U H V y Y 2 h h c 2 l u Z y 9 Q d X J j a G F z a W 5 n L l B y b 2 R 1 Y 3 R W Z W 5 k b 3 I u e 0 F 2 Z X J h Z 2 V M Z W F k V G l t Z S w y f S Z x d W 9 0 O y w m c X V v d D t T Z X J 2 Z X I u R G F 0 Y W J h c 2 V c X C 8 y L 1 N R T C 9 s b 2 N h b G h v c 3 R c X F x c c 3 F s Z X h w c m V z c z t B Z H Z l b n R 1 c m V X b 3 J r c z I w M j I v U H V y Y 2 h h c 2 l u Z y 9 Q d X J j a G F z a W 5 n L l B y b 2 R 1 Y 3 R W Z W 5 k b 3 I u e 1 N 0 Y W 5 k Y X J k U H J p Y 2 U s M 3 0 m c X V v d D s s J n F 1 b 3 Q 7 U 2 V y d m V y L k R h d G F i Y X N l X F w v M i 9 T U U w v b G 9 j Y W x o b 3 N 0 X F x c X H N x b G V 4 c H J l c 3 M 7 Q W R 2 Z W 5 0 d X J l V 2 9 y a 3 M y M D I y L 1 B 1 c m N o Y X N p b m c v U H V y Y 2 h h c 2 l u Z y 5 Q c m 9 k d W N 0 V m V u Z G 9 y L n t M Y X N 0 U m V j Z W l w d E N v c 3 Q s N H 0 m c X V v d D s s J n F 1 b 3 Q 7 U 2 V j d G l v b j E v U H V y Y 2 h h c 2 l u Z y B Q c m 9 k d W N 0 V m V u Z G 9 y L 1 B l c n N v b m F s a X p h w 6 f D o 2 8 g Q W R p Y 2 l v b m F k Y S 5 7 Q X V t Z W 5 0 b y B k b y B j d X N 0 b y w x N H 0 m c X V v d D s s J n F 1 b 3 Q 7 U 2 V y d m V y L k R h d G F i Y X N l X F w v M i 9 T U U w v b G 9 j Y W x o b 3 N 0 X F x c X H N x b G V 4 c H J l c 3 M 7 Q W R 2 Z W 5 0 d X J l V 2 9 y a 3 M y M D I y L 1 B 1 c m N o Y X N p b m c v U H V y Y 2 h h c 2 l u Z y 5 Q c m 9 k d W N 0 V m V u Z G 9 y L n t P b k 9 y Z G V y U X R 5 L D h 9 J n F 1 b 3 Q 7 X S w m c X V v d D t D b 2 x 1 b W 5 D b 3 V u d C Z x d W 9 0 O z o 3 L C Z x d W 9 0 O 0 t l e U N v b H V t b k 5 h b W V z J n F 1 b 3 Q 7 O l s m c X V v d D t Q c m 9 k d W N 0 S U Q m c X V v d D s s J n F 1 b 3 Q 7 Q n V z a W 5 l c 3 N F b n R p d H l J R C Z x d W 9 0 O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B 1 c m N o Y X N p b m c v U H V y Y 2 h h c 2 l u Z y 5 Q c m 9 k d W N 0 V m V u Z G 9 y L n t Q c m 9 k d W N 0 S U Q s M H 0 m c X V v d D s s J n F 1 b 3 Q 7 U 2 V y d m V y L k R h d G F i Y X N l X F w v M i 9 T U U w v b G 9 j Y W x o b 3 N 0 X F x c X H N x b G V 4 c H J l c 3 M 7 Q W R 2 Z W 5 0 d X J l V 2 9 y a 3 M y M D I y L 1 B 1 c m N o Y X N p b m c v U H V y Y 2 h h c 2 l u Z y 5 Q c m 9 k d W N 0 V m V u Z G 9 y L n t C d X N p b m V z c 0 V u d G l 0 e U l E L D F 9 J n F 1 b 3 Q 7 L C Z x d W 9 0 O 1 N l c n Z l c i 5 E Y X R h Y m F z Z V x c L z I v U 1 F M L 2 x v Y 2 F s a G 9 z d F x c X F x z c W x l e H B y Z X N z O 0 F k d m V u d H V y Z V d v c m t z M j A y M i 9 Q d X J j a G F z a W 5 n L 1 B 1 c m N o Y X N p b m c u U H J v Z H V j d F Z l b m R v c i 5 7 Q X Z l c m F n Z U x l Y W R U a W 1 l L D J 9 J n F 1 b 3 Q 7 L C Z x d W 9 0 O 1 N l c n Z l c i 5 E Y X R h Y m F z Z V x c L z I v U 1 F M L 2 x v Y 2 F s a G 9 z d F x c X F x z c W x l e H B y Z X N z O 0 F k d m V u d H V y Z V d v c m t z M j A y M i 9 Q d X J j a G F z a W 5 n L 1 B 1 c m N o Y X N p b m c u U H J v Z H V j d F Z l b m R v c i 5 7 U 3 R h b m R h c m R Q c m l j Z S w z f S Z x d W 9 0 O y w m c X V v d D t T Z X J 2 Z X I u R G F 0 Y W J h c 2 V c X C 8 y L 1 N R T C 9 s b 2 N h b G h v c 3 R c X F x c c 3 F s Z X h w c m V z c z t B Z H Z l b n R 1 c m V X b 3 J r c z I w M j I v U H V y Y 2 h h c 2 l u Z y 9 Q d X J j a G F z a W 5 n L l B y b 2 R 1 Y 3 R W Z W 5 k b 3 I u e 0 x h c 3 R S Z W N l a X B 0 Q 2 9 z d C w 0 f S Z x d W 9 0 O y w m c X V v d D t T Z W N 0 a W 9 u M S 9 Q d X J j a G F z a W 5 n I F B y b 2 R 1 Y 3 R W Z W 5 k b 3 I v U G V y c 2 9 u Y W x p e m H D p 8 O j b y B B Z G l j a W 9 u Y W R h L n t B d W 1 l b n R v I G R v I G N 1 c 3 R v L D E 0 f S Z x d W 9 0 O y w m c X V v d D t T Z X J 2 Z X I u R G F 0 Y W J h c 2 V c X C 8 y L 1 N R T C 9 s b 2 N h b G h v c 3 R c X F x c c 3 F s Z X h w c m V z c z t B Z H Z l b n R 1 c m V X b 3 J r c z I w M j I v U H V y Y 2 h h c 2 l u Z y 9 Q d X J j a G F z a W 5 n L l B y b 2 R 1 Y 3 R W Z W 5 k b 3 I u e 0 9 u T 3 J k Z X J R d H k s O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V y Y 2 h h c 2 l u Z y U y M F B 1 c m N o Y X N l T 3 J k Z X J E Z X R h a W w 8 L 0 l 0 Z W 1 Q Y X R o P j w v S X R l b U x v Y 2 F 0 a W 9 u P j x T d G F i b G V F b n R y a W V z P j x F b n R y e S B U e X B l P S J G a W x s Q 2 9 1 b n Q i I F Z h b H V l P S J s O D g 0 N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N D o x N i 4 y N z c x M j E y W i I g L z 4 8 R W 5 0 c n k g V H l w Z T 0 i R m l s b E N v b H V t b l R 5 c G V z I i B W Y W x 1 Z T 0 i c 0 F n S U p E Q U l S R V E 4 U E R 3 P T 0 i I C 8 + P E V u d H J 5 I F R 5 c G U 9 I k Z p b G x D b 2 x 1 b W 5 O Y W 1 l c y I g V m F s d W U 9 I n N b J n F 1 b 3 Q 7 U H V y Y 2 h h c 2 V P c m R l c k l E J n F 1 b 3 Q 7 L C Z x d W 9 0 O 1 B 1 c m N o Y X N l T 3 J k Z X J E Z X R h a W x J R C Z x d W 9 0 O y w m c X V v d D t E d W V E Y X R l J n F 1 b 3 Q 7 L C Z x d W 9 0 O 0 9 y Z G V y U X R 5 J n F 1 b 3 Q 7 L C Z x d W 9 0 O 1 B y b 2 R 1 Y 3 R J R C Z x d W 9 0 O y w m c X V v d D t V b m l 0 U H J p Y 2 U m c X V v d D s s J n F 1 b 3 Q 7 T G l u Z V R v d G F s J n F 1 b 3 Q 7 L C Z x d W 9 0 O 1 J l Y 2 V p d m V k U X R 5 J n F 1 b 3 Q 7 L C Z x d W 9 0 O 1 J l a m V j d G V k U X R 5 J n F 1 b 3 Q 7 L C Z x d W 9 0 O 1 N 0 b 2 N r Z W R R d H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i O D Y 4 Z m Q 0 Y y 0 5 Y j g 4 L T Q y N z g t O G E y Y S 1 k Z D h i N j k y Y 2 F m Y m E i I C 8 + P E V u d H J 5 I F R 5 c G U 9 I l F 1 Z X J 5 S U Q i I F Z h b H V l P S J z N 2 V m M m Y 3 M T Q t Z m Y w M S 0 0 N j Z m L W E 1 N 2 I t Z D N i N T M 1 Y z J h N 2 E 3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J n F 1 b 3 Q 7 U H V y Y 2 h h c 2 V P c m R l c k l E J n F 1 b 3 Q 7 L C Z x d W 9 0 O 1 B 1 c m N o Y X N l T 3 J k Z X J E Z X R h a W x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R l d G F p b C 5 7 U H V y Y 2 h h c 2 V P c m R l c k l E L D B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R l d G F p b C 5 7 U H V y Y 2 h h c 2 V P c m R l c k R l d G F p b E l E L D F 9 J n F 1 b 3 Q 7 L C Z x d W 9 0 O 1 N l Y 3 R p b 2 4 x L 1 B 1 c m N o Y X N p b m c g U H V y Y 2 h h c 2 V P c m R l c k R l d G F p b C 9 U a X B v I E F s d G V y Y W R v L n t E d W V E Y X R l L D J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R l d G F p b C 5 7 T 3 J k Z X J R d H k s M 3 0 m c X V v d D s s J n F 1 b 3 Q 7 U 2 V y d m V y L k R h d G F i Y X N l X F w v M i 9 T U U w v b G 9 j Y W x o b 3 N 0 X F x c X H N x b G V 4 c H J l c 3 M 7 Q W R 2 Z W 5 0 d X J l V 2 9 y a 3 M y M D I y L 1 B 1 c m N o Y X N p b m c v U H V y Y 2 h h c 2 l u Z y 5 Q d X J j a G F z Z U 9 y Z G V y R G V 0 Y W l s L n t Q c m 9 k d W N 0 S U Q s N H 0 m c X V v d D s s J n F 1 b 3 Q 7 U 2 V y d m V y L k R h d G F i Y X N l X F w v M i 9 T U U w v b G 9 j Y W x o b 3 N 0 X F x c X H N x b G V 4 c H J l c 3 M 7 Q W R 2 Z W 5 0 d X J l V 2 9 y a 3 M y M D I y L 1 B 1 c m N o Y X N p b m c v U H V y Y 2 h h c 2 l u Z y 5 Q d X J j a G F z Z U 9 y Z G V y R G V 0 Y W l s L n t V b m l 0 U H J p Y 2 U s N X 0 m c X V v d D s s J n F 1 b 3 Q 7 U 2 V y d m V y L k R h d G F i Y X N l X F w v M i 9 T U U w v b G 9 j Y W x o b 3 N 0 X F x c X H N x b G V 4 c H J l c 3 M 7 Q W R 2 Z W 5 0 d X J l V 2 9 y a 3 M y M D I y L 1 B 1 c m N o Y X N p b m c v U H V y Y 2 h h c 2 l u Z y 5 Q d X J j a G F z Z U 9 y Z G V y R G V 0 Y W l s L n t M a W 5 l V G 9 0 Y W w s N n 0 m c X V v d D s s J n F 1 b 3 Q 7 U 2 V y d m V y L k R h d G F i Y X N l X F w v M i 9 T U U w v b G 9 j Y W x o b 3 N 0 X F x c X H N x b G V 4 c H J l c 3 M 7 Q W R 2 Z W 5 0 d X J l V 2 9 y a 3 M y M D I y L 1 B 1 c m N o Y X N p b m c v U H V y Y 2 h h c 2 l u Z y 5 Q d X J j a G F z Z U 9 y Z G V y R G V 0 Y W l s L n t S Z W N l a X Z l Z F F 0 e S w 3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E Z X R h a W w u e 1 J l a m V j d G V k U X R 5 L D h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R l d G F p b C 5 7 U 3 R v Y 2 t l Z F F 0 e S w 5 f S Z x d W 9 0 O 1 0 s J n F 1 b 3 Q 7 Q 2 9 s d W 1 u Q 2 9 1 b n Q m c X V v d D s 6 M T A s J n F 1 b 3 Q 7 S 2 V 5 Q 2 9 s d W 1 u T m F t Z X M m c X V v d D s 6 W y Z x d W 9 0 O 1 B 1 c m N o Y X N l T 3 J k Z X J J R C Z x d W 9 0 O y w m c X V v d D t Q d X J j a G F z Z U 9 y Z G V y R G V 0 Y W l s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R l d G F p b C 5 7 U H V y Y 2 h h c 2 V P c m R l c k l E L D B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R l d G F p b C 5 7 U H V y Y 2 h h c 2 V P c m R l c k R l d G F p b E l E L D F 9 J n F 1 b 3 Q 7 L C Z x d W 9 0 O 1 N l Y 3 R p b 2 4 x L 1 B 1 c m N o Y X N p b m c g U H V y Y 2 h h c 2 V P c m R l c k R l d G F p b C 9 U a X B v I E F s d G V y Y W R v L n t E d W V E Y X R l L D J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R l d G F p b C 5 7 T 3 J k Z X J R d H k s M 3 0 m c X V v d D s s J n F 1 b 3 Q 7 U 2 V y d m V y L k R h d G F i Y X N l X F w v M i 9 T U U w v b G 9 j Y W x o b 3 N 0 X F x c X H N x b G V 4 c H J l c 3 M 7 Q W R 2 Z W 5 0 d X J l V 2 9 y a 3 M y M D I y L 1 B 1 c m N o Y X N p b m c v U H V y Y 2 h h c 2 l u Z y 5 Q d X J j a G F z Z U 9 y Z G V y R G V 0 Y W l s L n t Q c m 9 k d W N 0 S U Q s N H 0 m c X V v d D s s J n F 1 b 3 Q 7 U 2 V y d m V y L k R h d G F i Y X N l X F w v M i 9 T U U w v b G 9 j Y W x o b 3 N 0 X F x c X H N x b G V 4 c H J l c 3 M 7 Q W R 2 Z W 5 0 d X J l V 2 9 y a 3 M y M D I y L 1 B 1 c m N o Y X N p b m c v U H V y Y 2 h h c 2 l u Z y 5 Q d X J j a G F z Z U 9 y Z G V y R G V 0 Y W l s L n t V b m l 0 U H J p Y 2 U s N X 0 m c X V v d D s s J n F 1 b 3 Q 7 U 2 V y d m V y L k R h d G F i Y X N l X F w v M i 9 T U U w v b G 9 j Y W x o b 3 N 0 X F x c X H N x b G V 4 c H J l c 3 M 7 Q W R 2 Z W 5 0 d X J l V 2 9 y a 3 M y M D I y L 1 B 1 c m N o Y X N p b m c v U H V y Y 2 h h c 2 l u Z y 5 Q d X J j a G F z Z U 9 y Z G V y R G V 0 Y W l s L n t M a W 5 l V G 9 0 Y W w s N n 0 m c X V v d D s s J n F 1 b 3 Q 7 U 2 V y d m V y L k R h d G F i Y X N l X F w v M i 9 T U U w v b G 9 j Y W x o b 3 N 0 X F x c X H N x b G V 4 c H J l c 3 M 7 Q W R 2 Z W 5 0 d X J l V 2 9 y a 3 M y M D I y L 1 B 1 c m N o Y X N p b m c v U H V y Y 2 h h c 2 l u Z y 5 Q d X J j a G F z Z U 9 y Z G V y R G V 0 Y W l s L n t S Z W N l a X Z l Z F F 0 e S w 3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E Z X R h a W w u e 1 J l a m V j d G V k U X R 5 L D h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R l d G F p b C 5 7 U 3 R v Y 2 t l Z F F 0 e S w 5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d X J j a G F z a W 5 n J T I w U H V y Y 2 h h c 2 V P c m R l c k h l Y W R l c j w v S X R l b V B h d G g + P C 9 J d G V t T G 9 j Y X R p b 2 4 + P F N 0 Y W J s Z U V u d H J p Z X M + P E V u d H J 5 I F R 5 c G U 9 I k Z p b G x D b 3 V u d C I g V m F s d W U 9 I m w 0 M D E y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0 O j M w L j A y N T E 0 O D V a I i A v P j x F b n R y e S B U e X B l P S J G a W x s Q 2 9 s d W 1 u V H l w Z X M i I F Z h b H V l P S J z Q W c w Q 0 F n S U h F U k V S R V F J U k V R W U h C Z z 0 9 I i A v P j x F b n R y e S B U e X B l P S J G a W x s Q 2 9 s d W 1 u T m F t Z X M i I F Z h b H V l P S J z W y Z x d W 9 0 O 1 B 1 c m N o Y X N l T 3 J k Z X J J R C Z x d W 9 0 O y w m c X V v d D t S Z X Z p c 2 l v b k 5 1 b W J l c i Z x d W 9 0 O y w m c X V v d D t F b X B s b 3 l l Z U l E J n F 1 b 3 Q 7 L C Z x d W 9 0 O 1 Z l b m R v c k l E J n F 1 b 3 Q 7 L C Z x d W 9 0 O 1 N o a X B N Z X R o b 2 R J R C Z x d W 9 0 O y w m c X V v d D t T a G l w R G F 0 Z S Z x d W 9 0 O y w m c X V v d D t T d W J U b 3 R h b C Z x d W 9 0 O y w m c X V v d D t U Y X h B b X Q m c X V v d D s s J n F 1 b 3 Q 7 R n J l a W d o d C Z x d W 9 0 O y w m c X V v d D t U b 3 R h b E R 1 Z S Z x d W 9 0 O y w m c X V v d D t Q d X J j a G F z a W 5 n L l N o a X B N Z X R o b 2 Q u U 2 h p c E 1 l d G h v Z E l E J n F 1 b 3 Q 7 L C Z x d W 9 0 O 1 B 1 c m N o Y X N p b m c u U 2 h p c E 1 l d G h v Z C 5 T a G l w Q m F z Z S Z x d W 9 0 O y w m c X V v d D t Q d X J j a G F z a W 5 n L l N o a X B N Z X R o b 2 Q u U 2 h p c F J h d G U m c X V v d D s s J n F 1 b 3 Q 7 U H V y Y 2 h h c 2 l u Z y 5 T a G l w T W V 0 a G 9 k L n J v d 2 d 1 a W Q m c X V v d D s s J n F 1 b 3 Q 7 U H V y Y 2 h h c 2 l u Z y 5 T a G l w T W V 0 a G 9 k L k 1 v Z G l m a W V k R G F 0 Z S Z x d W 9 0 O y w m c X V v d D t Q d X J j a G F z a W 5 n L l N o a X B N Z X R o b 2 Q u T m F t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I 4 N j h m Z D R j L T l i O D g t N D I 3 O C 0 4 Y T J h L W R k O G I 2 O T J j Y W Z i Y S I g L z 4 8 R W 5 0 c n k g V H l w Z T 0 i U X V l c n l J R C I g V m F s d W U 9 I n M 2 Z G R k Y T U w M i 1 i M j B k L T R h Y T I t Y T g 2 N y 0 5 N W Q 1 Z j B k Z T c 4 N m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B 1 c m N o Y X N l T 3 J k Z X J J R C w w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J l d m l z a W 9 u T n V t Y m V y L D F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h l Y W R l c i 5 7 R W 1 w b G 9 5 Z W V J R C w z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Z l b m R v c k l E L D R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h l Y W R l c i 5 7 U 2 h p c E 1 l d G h v Z E l E L D V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h l Y W R l c i 5 7 U 2 h p c E R h d G U s N 3 0 m c X V v d D s s J n F 1 b 3 Q 7 U 2 V y d m V y L k R h d G F i Y X N l X F w v M i 9 T U U w v b G 9 j Y W x o b 3 N 0 X F x c X H N x b G V 4 c H J l c 3 M 7 Q W R 2 Z W 5 0 d X J l V 2 9 y a 3 M y M D I y L 1 B 1 c m N o Y X N p b m c v U H V y Y 2 h h c 2 l u Z y 5 Q d X J j a G F z Z U 9 y Z G V y S G V h Z G V y L n t T d W J U b 3 R h b C w 4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R h e E F t d C w 5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0 Z y Z W l n a H Q s M T B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h l Y W R l c i 5 7 V G 9 0 Y W x E d W U s M T F 9 J n F 1 b 3 Q 7 L C Z x d W 9 0 O 1 N l c n Z l c i 5 E Y X R h Y m F z Z V x c L z I v U 1 F M L 2 x v Y 2 F s a G 9 z d F x c X F x z c W x l e H B y Z X N z O 0 F k d m V u d H V y Z V d v c m t z M j A y M i 9 Q d X J j a G F z a W 5 n L 1 B 1 c m N o Y X N p b m c u U 2 h p c E 1 l d G h v Z C 5 7 U 2 h p c E 1 l d G h v Z E l E L D B 9 J n F 1 b 3 Q 7 L C Z x d W 9 0 O 1 N l c n Z l c i 5 E Y X R h Y m F z Z V x c L z I v U 1 F M L 2 x v Y 2 F s a G 9 z d F x c X F x z c W x l e H B y Z X N z O 0 F k d m V u d H V y Z V d v c m t z M j A y M i 9 Q d X J j a G F z a W 5 n L 1 B 1 c m N o Y X N p b m c u U 2 h p c E 1 l d G h v Z C 5 7 U 2 h p c E J h c 2 U s M n 0 m c X V v d D s s J n F 1 b 3 Q 7 U 2 V y d m V y L k R h d G F i Y X N l X F w v M i 9 T U U w v b G 9 j Y W x o b 3 N 0 X F x c X H N x b G V 4 c H J l c 3 M 7 Q W R 2 Z W 5 0 d X J l V 2 9 y a 3 M y M D I y L 1 B 1 c m N o Y X N p b m c v U H V y Y 2 h h c 2 l u Z y 5 T a G l w T W V 0 a G 9 k L n t T a G l w U m F 0 Z S w z f S Z x d W 9 0 O y w m c X V v d D t T Z X J 2 Z X I u R G F 0 Y W J h c 2 V c X C 8 y L 1 N R T C 9 s b 2 N h b G h v c 3 R c X F x c c 3 F s Z X h w c m V z c z t B Z H Z l b n R 1 c m V X b 3 J r c z I w M j I v U H V y Y 2 h h c 2 l u Z y 9 Q d X J j a G F z a W 5 n L l N o a X B N Z X R o b 2 Q u e 3 J v d 2 d 1 a W Q s N H 0 m c X V v d D s s J n F 1 b 3 Q 7 U 2 V y d m V y L k R h d G F i Y X N l X F w v M i 9 T U U w v b G 9 j Y W x o b 3 N 0 X F x c X H N x b G V 4 c H J l c 3 M 7 Q W R 2 Z W 5 0 d X J l V 2 9 y a 3 M y M D I y L 1 B 1 c m N o Y X N p b m c v U H V y Y 2 h h c 2 l u Z y 5 T a G l w T W V 0 a G 9 k L n t N b 2 R p Z m l l Z E R h d G U s N X 0 m c X V v d D s s J n F 1 b 3 Q 7 U 2 V y d m V y L k R h d G F i Y X N l X F w v M i 9 T U U w v b G 9 j Y W x o b 3 N 0 X F x c X H N x b G V 4 c H J l c 3 M 7 Q W R 2 Z W 5 0 d X J l V 2 9 y a 3 M y M D I y L 1 B 1 c m N o Y X N p b m c v U H V y Y 2 h h c 2 l u Z y 5 T a G l w T W V 0 a G 9 k L n t O Y W 1 l L D F 9 J n F 1 b 3 Q 7 X S w m c X V v d D t D b 2 x 1 b W 5 D b 3 V u d C Z x d W 9 0 O z o x N i w m c X V v d D t L Z X l D b 2 x 1 b W 5 O Y W 1 l c y Z x d W 9 0 O z p b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B 1 c m N o Y X N l T 3 J k Z X J J R C w w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J l d m l z a W 9 u T n V t Y m V y L D F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h l Y W R l c i 5 7 R W 1 w b G 9 5 Z W V J R C w z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Z l b m R v c k l E L D R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h l Y W R l c i 5 7 U 2 h p c E 1 l d G h v Z E l E L D V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h l Y W R l c i 5 7 U 2 h p c E R h d G U s N 3 0 m c X V v d D s s J n F 1 b 3 Q 7 U 2 V y d m V y L k R h d G F i Y X N l X F w v M i 9 T U U w v b G 9 j Y W x o b 3 N 0 X F x c X H N x b G V 4 c H J l c 3 M 7 Q W R 2 Z W 5 0 d X J l V 2 9 y a 3 M y M D I y L 1 B 1 c m N o Y X N p b m c v U H V y Y 2 h h c 2 l u Z y 5 Q d X J j a G F z Z U 9 y Z G V y S G V h Z G V y L n t T d W J U b 3 R h b C w 4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R h e E F t d C w 5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0 Z y Z W l n a H Q s M T B 9 J n F 1 b 3 Q 7 L C Z x d W 9 0 O 1 N l c n Z l c i 5 E Y X R h Y m F z Z V x c L z I v U 1 F M L 2 x v Y 2 F s a G 9 z d F x c X F x z c W x l e H B y Z X N z O 0 F k d m V u d H V y Z V d v c m t z M j A y M i 9 Q d X J j a G F z a W 5 n L 1 B 1 c m N o Y X N p b m c u U H V y Y 2 h h c 2 V P c m R l c k h l Y W R l c i 5 7 V G 9 0 Y W x E d W U s M T F 9 J n F 1 b 3 Q 7 L C Z x d W 9 0 O 1 N l c n Z l c i 5 E Y X R h Y m F z Z V x c L z I v U 1 F M L 2 x v Y 2 F s a G 9 z d F x c X F x z c W x l e H B y Z X N z O 0 F k d m V u d H V y Z V d v c m t z M j A y M i 9 Q d X J j a G F z a W 5 n L 1 B 1 c m N o Y X N p b m c u U 2 h p c E 1 l d G h v Z C 5 7 U 2 h p c E 1 l d G h v Z E l E L D B 9 J n F 1 b 3 Q 7 L C Z x d W 9 0 O 1 N l c n Z l c i 5 E Y X R h Y m F z Z V x c L z I v U 1 F M L 2 x v Y 2 F s a G 9 z d F x c X F x z c W x l e H B y Z X N z O 0 F k d m V u d H V y Z V d v c m t z M j A y M i 9 Q d X J j a G F z a W 5 n L 1 B 1 c m N o Y X N p b m c u U 2 h p c E 1 l d G h v Z C 5 7 U 2 h p c E J h c 2 U s M n 0 m c X V v d D s s J n F 1 b 3 Q 7 U 2 V y d m V y L k R h d G F i Y X N l X F w v M i 9 T U U w v b G 9 j Y W x o b 3 N 0 X F x c X H N x b G V 4 c H J l c 3 M 7 Q W R 2 Z W 5 0 d X J l V 2 9 y a 3 M y M D I y L 1 B 1 c m N o Y X N p b m c v U H V y Y 2 h h c 2 l u Z y 5 T a G l w T W V 0 a G 9 k L n t T a G l w U m F 0 Z S w z f S Z x d W 9 0 O y w m c X V v d D t T Z X J 2 Z X I u R G F 0 Y W J h c 2 V c X C 8 y L 1 N R T C 9 s b 2 N h b G h v c 3 R c X F x c c 3 F s Z X h w c m V z c z t B Z H Z l b n R 1 c m V X b 3 J r c z I w M j I v U H V y Y 2 h h c 2 l u Z y 9 Q d X J j a G F z a W 5 n L l N o a X B N Z X R o b 2 Q u e 3 J v d 2 d 1 a W Q s N H 0 m c X V v d D s s J n F 1 b 3 Q 7 U 2 V y d m V y L k R h d G F i Y X N l X F w v M i 9 T U U w v b G 9 j Y W x o b 3 N 0 X F x c X H N x b G V 4 c H J l c 3 M 7 Q W R 2 Z W 5 0 d X J l V 2 9 y a 3 M y M D I y L 1 B 1 c m N o Y X N p b m c v U H V y Y 2 h h c 2 l u Z y 5 T a G l w T W V 0 a G 9 k L n t N b 2 R p Z m l l Z E R h d G U s N X 0 m c X V v d D s s J n F 1 b 3 Q 7 U 2 V y d m V y L k R h d G F i Y X N l X F w v M i 9 T U U w v b G 9 j Y W x o b 3 N 0 X F x c X H N x b G V 4 c H J l c 3 M 7 Q W R 2 Z W 5 0 d X J l V 2 9 y a 3 M y M D I y L 1 B 1 c m N o Y X N p b m c v U H V y Y 2 h h c 2 l u Z y 5 T a G l w T W V 0 a G 9 k L n t O Y W 1 l L D F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G x h b j E h V G F i Z W x h I G R p b s O i b W l j Y T E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V y Y 2 h h c 2 l u Z y U y M F N o a X B N Z X R o b 2 Q 8 L 0 l 0 Z W 1 Q Y X R o P j w v S X R l b U x v Y 2 F 0 a W 9 u P j x T d G F i b G V F b n R y a W V z P j x F b n R y e S B U e X B l P S J G a W x s Q 2 9 1 b n Q i I F Z h b H V l P S J s N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N D o 0 N C 4 y N j I 2 M z Q 0 W i I g L z 4 8 R W 5 0 c n k g V H l w Z T 0 i R m l s b E N v b H V t b l R 5 c G V z I i B W Y W x 1 Z T 0 i c 0 F n W V J F U V k 9 I i A v P j x F b n R y e S B U e X B l P S J G a W x s Q 2 9 s d W 1 u T m F t Z X M i I F Z h b H V l P S J z W y Z x d W 9 0 O 1 N o a X B N Z X R o b 2 R J R C Z x d W 9 0 O y w m c X V v d D t O Y W 1 l J n F 1 b 3 Q 7 L C Z x d W 9 0 O 1 N o a X B C Y X N l J n F 1 b 3 Q 7 L C Z x d W 9 0 O 1 N o a X B S Y X R l J n F 1 b 3 Q 7 L C Z x d W 9 0 O 3 J v d 2 d 1 a W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i O D Y 4 Z m Q 0 Y y 0 5 Y j g 4 L T Q y N z g t O G E y Y S 1 k Z D h i N j k y Y 2 F m Y m E i I C 8 + P E V u d H J 5 I F R 5 c G U 9 I l F 1 Z X J 5 S U Q i I F Z h b H V l P S J z N D U z M j c y M W Q t N 2 I x Y S 0 0 Z j Y z L T k 5 Z m U t N m I 5 N D Y 0 O D l m O G V k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T a G l w T W V 0 a G 9 k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H V y Y 2 h h c 2 l u Z y 9 Q d X J j a G F z a W 5 n L l N o a X B N Z X R o b 2 Q u e 1 N o a X B N Z X R o b 2 R J R C w w f S Z x d W 9 0 O y w m c X V v d D t T Z X J 2 Z X I u R G F 0 Y W J h c 2 V c X C 8 y L 1 N R T C 9 s b 2 N h b G h v c 3 R c X F x c c 3 F s Z X h w c m V z c z t B Z H Z l b n R 1 c m V X b 3 J r c z I w M j I v U H V y Y 2 h h c 2 l u Z y 9 Q d X J j a G F z a W 5 n L l N o a X B N Z X R o b 2 Q u e 0 5 h b W U s M X 0 m c X V v d D s s J n F 1 b 3 Q 7 U 2 V y d m V y L k R h d G F i Y X N l X F w v M i 9 T U U w v b G 9 j Y W x o b 3 N 0 X F x c X H N x b G V 4 c H J l c 3 M 7 Q W R 2 Z W 5 0 d X J l V 2 9 y a 3 M y M D I y L 1 B 1 c m N o Y X N p b m c v U H V y Y 2 h h c 2 l u Z y 5 T a G l w T W V 0 a G 9 k L n t T a G l w Q m F z Z S w y f S Z x d W 9 0 O y w m c X V v d D t T Z X J 2 Z X I u R G F 0 Y W J h c 2 V c X C 8 y L 1 N R T C 9 s b 2 N h b G h v c 3 R c X F x c c 3 F s Z X h w c m V z c z t B Z H Z l b n R 1 c m V X b 3 J r c z I w M j I v U H V y Y 2 h h c 2 l u Z y 9 Q d X J j a G F z a W 5 n L l N o a X B N Z X R o b 2 Q u e 1 N o a X B S Y X R l L D N 9 J n F 1 b 3 Q 7 L C Z x d W 9 0 O 1 N l c n Z l c i 5 E Y X R h Y m F z Z V x c L z I v U 1 F M L 2 x v Y 2 F s a G 9 z d F x c X F x z c W x l e H B y Z X N z O 0 F k d m V u d H V y Z V d v c m t z M j A y M i 9 Q d X J j a G F z a W 5 n L 1 B 1 c m N o Y X N p b m c u U 2 h p c E 1 l d G h v Z C 5 7 c m 9 3 Z 3 V p Z C w 0 f S Z x d W 9 0 O 1 0 s J n F 1 b 3 Q 7 Q 2 9 s d W 1 u Q 2 9 1 b n Q m c X V v d D s 6 N S w m c X V v d D t L Z X l D b 2 x 1 b W 5 O Y W 1 l c y Z x d W 9 0 O z p b J n F 1 b 3 Q 7 U 2 h p c E 1 l d G h v Z E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H V y Y 2 h h c 2 l u Z y 9 Q d X J j a G F z a W 5 n L l N o a X B N Z X R o b 2 Q u e 1 N o a X B N Z X R o b 2 R J R C w w f S Z x d W 9 0 O y w m c X V v d D t T Z X J 2 Z X I u R G F 0 Y W J h c 2 V c X C 8 y L 1 N R T C 9 s b 2 N h b G h v c 3 R c X F x c c 3 F s Z X h w c m V z c z t B Z H Z l b n R 1 c m V X b 3 J r c z I w M j I v U H V y Y 2 h h c 2 l u Z y 9 Q d X J j a G F z a W 5 n L l N o a X B N Z X R o b 2 Q u e 0 5 h b W U s M X 0 m c X V v d D s s J n F 1 b 3 Q 7 U 2 V y d m V y L k R h d G F i Y X N l X F w v M i 9 T U U w v b G 9 j Y W x o b 3 N 0 X F x c X H N x b G V 4 c H J l c 3 M 7 Q W R 2 Z W 5 0 d X J l V 2 9 y a 3 M y M D I y L 1 B 1 c m N o Y X N p b m c v U H V y Y 2 h h c 2 l u Z y 5 T a G l w T W V 0 a G 9 k L n t T a G l w Q m F z Z S w y f S Z x d W 9 0 O y w m c X V v d D t T Z X J 2 Z X I u R G F 0 Y W J h c 2 V c X C 8 y L 1 N R T C 9 s b 2 N h b G h v c 3 R c X F x c c 3 F s Z X h w c m V z c z t B Z H Z l b n R 1 c m V X b 3 J r c z I w M j I v U H V y Y 2 h h c 2 l u Z y 9 Q d X J j a G F z a W 5 n L l N o a X B N Z X R o b 2 Q u e 1 N o a X B S Y X R l L D N 9 J n F 1 b 3 Q 7 L C Z x d W 9 0 O 1 N l c n Z l c i 5 E Y X R h Y m F z Z V x c L z I v U 1 F M L 2 x v Y 2 F s a G 9 z d F x c X F x z c W x l e H B y Z X N z O 0 F k d m V u d H V y Z V d v c m t z M j A y M i 9 Q d X J j a G F z a W 5 n L 1 B 1 c m N o Y X N p b m c u U 2 h p c E 1 l d G h v Z C 5 7 c m 9 3 Z 3 V p Z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d X J j a G F z a W 5 n J T I w V m V u Z G 9 y P C 9 J d G V t U G F 0 a D 4 8 L 0 l 0 Z W 1 M b 2 N h d G l v b j 4 8 U 3 R h Y m x l R W 5 0 c m l l c z 4 8 R W 5 0 c n k g V H l w Z T 0 i R m l s b E N v d W 5 0 I i B W Y W x 1 Z T 0 i b D E w N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M z o 0 O S 4 3 M D I w O D E 2 W i I g L z 4 8 R W 5 0 c n k g V H l w Z T 0 i R m l s b E N v b H V t b l R 5 c G V z I i B W Y W x 1 Z T 0 i c 0 F n W T 0 i I C 8 + P E V u d H J 5 I F R 5 c G U 9 I k Z p b G x D b 2 x 1 b W 5 O Y W 1 l c y I g V m F s d W U 9 I n N b J n F 1 b 3 Q 7 Q n V z a W 5 l c 3 N F b n R p d H l J R C Z x d W 9 0 O y w m c X V v d D t O Y W 1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Y j g 2 O G Z k N G M t O W I 4 O C 0 0 M j c 4 L T h h M m E t Z G Q 4 Y j Y 5 M m N h Z m J h I i A v P j x F b n R y e S B U e X B l P S J R d W V y e U l E I i B W Y W x 1 Z T 0 i c z Q z M T Q y M z k w L T I 1 Y 2 U t N D Z j N i 1 h O G I 1 L T E 3 N z U w N z I 3 N 2 M w N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n V z a W 5 l c 3 N F b n R p d H l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d X J j a G F z a W 5 n L 1 B 1 c m N o Y X N p b m c u V m V u Z G 9 y L n t C d X N p b m V z c 0 V u d G l 0 e U l E L D B 9 J n F 1 b 3 Q 7 L C Z x d W 9 0 O 1 N l c n Z l c i 5 E Y X R h Y m F z Z V x c L z I v U 1 F M L 2 x v Y 2 F s a G 9 z d F x c X F x z c W x l e H B y Z X N z O 0 F k d m V u d H V y Z V d v c m t z M j A y M i 9 Q d X J j a G F z a W 5 n L 1 B 1 c m N o Y X N p b m c u V m V u Z G 9 y L n t O Y W 1 l L D J 9 J n F 1 b 3 Q 7 X S w m c X V v d D t D b 2 x 1 b W 5 D b 3 V u d C Z x d W 9 0 O z o y L C Z x d W 9 0 O 0 t l e U N v b H V t b k 5 h b W V z J n F 1 b 3 Q 7 O l s m c X V v d D t C d X N p b m V z c 0 V u d G l 0 e U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H V y Y 2 h h c 2 l u Z y 9 Q d X J j a G F z a W 5 n L l Z l b m R v c i 5 7 Q n V z a W 5 l c 3 N F b n R p d H l J R C w w f S Z x d W 9 0 O y w m c X V v d D t T Z X J 2 Z X I u R G F 0 Y W J h c 2 V c X C 8 y L 1 N R T C 9 s b 2 N h b G h v c 3 R c X F x c c 3 F s Z X h w c m V z c z t B Z H Z l b n R 1 c m V X b 3 J r c z I w M j I v U H V y Y 2 h h c 2 l u Z y 9 Q d X J j a G F z a W 5 n L l Z l b m R v c i 5 7 T m F t Z S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E N v d W 5 0 c n l S Z W d p b 2 5 D d X J y Z W 5 j e T w v S X R l b V B h d G g + P C 9 J d G V t T G 9 j Y X R p b 2 4 + P F N 0 Y W J s Z U V u d H J p Z X M + P E V u d H J 5 I F R 5 c G U 9 I k Z p b G x D b 3 V u d C I g V m F s d W U 9 I m w x M D k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U 6 N T E u N j Q 4 N D Q 2 M l o i I C 8 + P E V u d H J 5 I F R 5 c G U 9 I k Z p b G x D b 2 x 1 b W 5 U e X B l c y I g V m F s d W U 9 I n N C Z 1 k 9 I i A v P j x F b n R y e S B U e X B l P S J G a W x s Q 2 9 s d W 1 u T m F t Z X M i I F Z h b H V l P S J z W y Z x d W 9 0 O 0 N v d W 5 0 c n l S Z W d p b 2 5 D b 2 R l J n F 1 b 3 Q 7 L C Z x d W 9 0 O 0 N 1 c n J l b m N 5 Q 2 9 k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R m M z N j Y j k 1 L W Z j Z T U t N G U 5 M i 1 h Y T k y L T M 2 M j l l Z G R i M z I 5 Z i I g L z 4 8 R W 5 0 c n k g V H l w Z T 0 i U X V l c n l J R C I g V m F s d W U 9 I n M 3 Y z h h Z m V j Y y 0 2 Y W Y 2 L T Q y M T I t O G Z k Y S 0 w Z W M w Y W Y y M 2 Z k Z j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l S Z W d p b 2 5 D b 2 R l J n F 1 b 3 Q 7 L C Z x d W 9 0 O 0 N 1 c n J l b m N 5 Q 2 9 k Z S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D b 3 V u d H J 5 U m V n a W 9 u Q 3 V y c m V u Y 3 k u e 0 N v d W 5 0 c n l S Z W d p b 2 5 D b 2 R l L D B 9 J n F 1 b 3 Q 7 L C Z x d W 9 0 O 1 N l c n Z l c i 5 E Y X R h Y m F z Z V x c L z I v U 1 F M L 2 x v Y 2 F s a G 9 z d F x c X F x z c W x l e H B y Z X N z O 0 F k d m V u d H V y Z V d v c m t z M j A y M i 9 T Y W x l c y 9 T Y W x l c y 5 D b 3 V u d H J 5 U m V n a W 9 u Q 3 V y c m V u Y 3 k u e 0 N 1 c n J l b m N 5 Q 2 9 k Z S w x f S Z x d W 9 0 O 1 0 s J n F 1 b 3 Q 7 Q 2 9 s d W 1 u Q 2 9 1 b n Q m c X V v d D s 6 M i w m c X V v d D t L Z X l D b 2 x 1 b W 5 O Y W 1 l c y Z x d W 9 0 O z p b J n F 1 b 3 Q 7 Q 2 9 1 b n R y e V J l Z 2 l v b k N v Z G U m c X V v d D s s J n F 1 b 3 Q 7 Q 3 V y c m V u Y 3 l D b 2 R l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Q 2 9 1 b n R y e V J l Z 2 l v b k N 1 c n J l b m N 5 L n t D b 3 V u d H J 5 U m V n a W 9 u Q 2 9 k Z S w w f S Z x d W 9 0 O y w m c X V v d D t T Z X J 2 Z X I u R G F 0 Y W J h c 2 V c X C 8 y L 1 N R T C 9 s b 2 N h b G h v c 3 R c X F x c c 3 F s Z X h w c m V z c z t B Z H Z l b n R 1 c m V X b 3 J r c z I w M j I v U 2 F s Z X M v U 2 F s Z X M u Q 2 9 1 b n R y e V J l Z 2 l v b k N 1 c n J l b m N 5 L n t D d X J y Z W 5 j e U N v Z G U s M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l M j B D c m V k a X R D Y X J k P C 9 J d G V t U G F 0 a D 4 8 L 0 l 0 Z W 1 M b 2 N h d G l v b j 4 8 U 3 R h Y m x l R W 5 0 c m l l c z 4 8 R W 5 0 c n k g V H l w Z T 0 i R m l s b E N v d W 5 0 I i B W Y W x 1 Z T 0 i b D E 5 M T E 4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1 O j U 4 L j E y M T k 2 M j V a I i A v P j x F b n R y e S B U e X B l P S J G a W x s Q 2 9 s d W 1 u V H l w Z X M i I F Z h b H V l P S J z Q W d Z P S I g L z 4 8 R W 5 0 c n k g V H l w Z T 0 i R m l s b E N v b H V t b k 5 h b W V z I i B W Y W x 1 Z T 0 i c 1 s m c X V v d D t D c m V k a X R D Y X J k S U Q m c X V v d D s s J n F 1 b 3 Q 7 Q 2 F y Z F R 5 c G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x N j Q x N z B j N C 0 1 Z T Y 1 L T R m N D I t Y j g x M i 1 i Z j I 5 Z m J h Y 2 U x O D k i I C 8 + P E V u d H J 5 I F R 5 c G U 9 I l F 1 Z X J 5 S U Q i I F Z h b H V l P S J z N z l m Y m U y Z W M t M m M 5 N S 0 0 Z m V l L T l k M T Y t N j I 2 M m F m N T d m Z j U 1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c m V k a X R D Y X J k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Q 3 J l Z G l 0 Q 2 F y Z C 5 7 Q 3 J l Z G l 0 Q 2 F y Z E l E L D B 9 J n F 1 b 3 Q 7 L C Z x d W 9 0 O 1 N l c n Z l c i 5 E Y X R h Y m F z Z V x c L z I v U 1 F M L 2 x v Y 2 F s a G 9 z d F x c X F x z c W x l e H B y Z X N z O 0 F k d m V u d H V y Z V d v c m t z M j A y M i 9 T Y W x l c y 9 T Y W x l c y 5 D c m V k a X R D Y X J k L n t D Y X J k V H l w Z S w x f S Z x d W 9 0 O 1 0 s J n F 1 b 3 Q 7 Q 2 9 s d W 1 u Q 2 9 1 b n Q m c X V v d D s 6 M i w m c X V v d D t L Z X l D b 2 x 1 b W 5 O Y W 1 l c y Z x d W 9 0 O z p b J n F 1 b 3 Q 7 Q 3 J l Z G l 0 Q 2 F y Z E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Q 3 J l Z G l 0 Q 2 F y Z C 5 7 Q 3 J l Z G l 0 Q 2 F y Z E l E L D B 9 J n F 1 b 3 Q 7 L C Z x d W 9 0 O 1 N l c n Z l c i 5 E Y X R h Y m F z Z V x c L z I v U 1 F M L 2 x v Y 2 F s a G 9 z d F x c X F x z c W x l e H B y Z X N z O 0 F k d m V u d H V y Z V d v c m t z M j A y M i 9 T Y W x l c y 9 T Y W x l c y 5 D c m V k a X R D Y X J k L n t D Y X J k V H l w Z S w x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E N 1 c n J l b m N 5 P C 9 J d G V t U G F 0 a D 4 8 L 0 l 0 Z W 1 M b 2 N h d G l v b j 4 8 U 3 R h Y m x l R W 5 0 c m l l c z 4 8 R W 5 0 c n k g V H l w Z T 0 i R m l s b E N v d W 5 0 I i B W Y W x 1 Z T 0 i b D E w N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N j o x M S 4 0 N z g 1 M j E 3 W i I g L z 4 8 R W 5 0 c n k g V H l w Z T 0 i R m l s b E N v b H V t b l R 5 c G V z I i B W Y W x 1 Z T 0 i c 0 J n W T 0 i I C 8 + P E V u d H J 5 I F R 5 c G U 9 I k Z p b G x D b 2 x 1 b W 5 O Y W 1 l c y I g V m F s d W U 9 I n N b J n F 1 b 3 Q 7 Q 3 V y c m V u Y 3 l D b 2 R l J n F 1 b 3 Q 7 L C Z x d W 9 0 O 0 5 h b W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0 Z j M z Y 2 I 5 N S 1 m Y 2 U 1 L T R l O T I t Y W E 5 M i 0 z N j I 5 Z W R k Y j M y O W Y i I C 8 + P E V u d H J 5 I F R 5 c G U 9 I l F 1 Z X J 5 S U Q i I F Z h b H V l P S J z N j E 3 O D B k M j g t Z T N j N C 0 0 M D E 4 L W I 3 Y 2 I t O W U 0 N T B m M j Z i M 2 U y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d X J y Z W 5 j e U N v Z G U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Q 3 V y c m V u Y 3 k u e 0 N 1 c n J l b m N 5 Q 2 9 k Z S w w f S Z x d W 9 0 O y w m c X V v d D t T Z X J 2 Z X I u R G F 0 Y W J h c 2 V c X C 8 y L 1 N R T C 9 s b 2 N h b G h v c 3 R c X F x c c 3 F s Z X h w c m V z c z t B Z H Z l b n R 1 c m V X b 3 J r c z I w M j I v U 2 F s Z X M v U 2 F s Z X M u Q 3 V y c m V u Y 3 k u e 0 5 h b W U s M X 0 m c X V v d D t d L C Z x d W 9 0 O 0 N v b H V t b k N v d W 5 0 J n F 1 b 3 Q 7 O j I s J n F 1 b 3 Q 7 S 2 V 5 Q 2 9 s d W 1 u T m F t Z X M m c X V v d D s 6 W y Z x d W 9 0 O 0 N 1 c n J l b m N 5 Q 2 9 k Z S Z x d W 9 0 O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k N 1 c n J l b m N 5 L n t D d X J y Z W 5 j e U N v Z G U s M H 0 m c X V v d D s s J n F 1 b 3 Q 7 U 2 V y d m V y L k R h d G F i Y X N l X F w v M i 9 T U U w v b G 9 j Y W x o b 3 N 0 X F x c X H N x b G V 4 c H J l c 3 M 7 Q W R 2 Z W 5 0 d X J l V 2 9 y a 3 M y M D I y L 1 N h b G V z L 1 N h b G V z L k N 1 c n J l b m N 5 L n t O Y W 1 l L D F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J T I w Q 3 V y c m V u Y 3 l S Y X R l P C 9 J d G V t U G F 0 a D 4 8 L 0 l 0 Z W 1 M b 2 N h d G l v b j 4 8 U 3 R h Y m x l R W 5 0 c m l l c z 4 8 R W 5 0 c n k g V H l w Z T 0 i R m l s b E N v d W 5 0 I i B W Y W x 1 Z T 0 i b D E z N T M y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2 O j I 3 L j U w M D Q 2 M D B a I i A v P j x F b n R y e S B U e X B l P S J G a W x s Q 2 9 s d W 1 u V H l w Z X M i I F Z h b H V l P S J z Q W d r R 0 J o R V J F U T 0 9 I i A v P j x F b n R y e S B U e X B l P S J G a W x s Q 2 9 s d W 1 u T m F t Z X M i I F Z h b H V l P S J z W y Z x d W 9 0 O 0 N 1 c n J l b m N 5 U m F 0 Z U l E J n F 1 b 3 Q 7 L C Z x d W 9 0 O 0 N 1 c n J l b m N 5 U m F 0 Z U R h d G U m c X V v d D s s J n F 1 b 3 Q 7 R n J v b U N 1 c n J l b m N 5 Q 2 9 k Z S Z x d W 9 0 O y w m c X V v d D t U b 0 N 1 c n J l b m N 5 Q 2 9 k Z S Z x d W 9 0 O y w m c X V v d D t B d m V y Y W d l U m F 0 Z S Z x d W 9 0 O y w m c X V v d D t F b m R P Z k R h e V J h d G U m c X V v d D s s J n F 1 b 3 Q 7 V m F s b 3 J p e m H D p 8 O j b 0 1 v Z W R h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T Y 0 M T c w Y z Q t N W U 2 N S 0 0 Z j Q y L W I 4 M T I t Y m Y y O W Z i Y W N l M T g 5 I i A v P j x F b n R y e S B U e X B l P S J R d W V y e U l E I i B W Y W x 1 Z T 0 i c z V m N 2 E y N G E 3 L W M 2 N z U t N G V j M i 0 5 M W F k L W E x M z Q 0 Y T Y 3 O D F m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Q 3 V y c m V u Y 3 l S Y X R l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Q 3 V y c m V u Y 3 l S Y X R l L n t D d X J y Z W 5 j e V J h d G V J R C w w f S Z x d W 9 0 O y w m c X V v d D t T Z W N 0 a W 9 u M S 9 T Y W x l c y B D d X J y Z W 5 j e V J h d G U v V G l w b y B B b H R l c m F k b y 5 7 Q 3 V y c m V u Y 3 l S Y X R l R G F 0 Z S w x f S Z x d W 9 0 O y w m c X V v d D t T Z X J 2 Z X I u R G F 0 Y W J h c 2 V c X C 8 y L 1 N R T C 9 s b 2 N h b G h v c 3 R c X F x c c 3 F s Z X h w c m V z c z t B Z H Z l b n R 1 c m V X b 3 J r c z I w M j I v U 2 F s Z X M v U 2 F s Z X M u Q 3 V y c m V u Y 3 l S Y X R l L n t G c m 9 t Q 3 V y c m V u Y 3 l D b 2 R l L D J 9 J n F 1 b 3 Q 7 L C Z x d W 9 0 O 1 N l c n Z l c i 5 E Y X R h Y m F z Z V x c L z I v U 1 F M L 2 x v Y 2 F s a G 9 z d F x c X F x z c W x l e H B y Z X N z O 0 F k d m V u d H V y Z V d v c m t z M j A y M i 9 T Y W x l c y 9 T Y W x l c y 5 D d X J y Z W 5 j e V J h d G U u e 1 R v Q 3 V y c m V u Y 3 l D b 2 R l L D N 9 J n F 1 b 3 Q 7 L C Z x d W 9 0 O 1 N l c n Z l c i 5 E Y X R h Y m F z Z V x c L z I v U 1 F M L 2 x v Y 2 F s a G 9 z d F x c X F x z c W x l e H B y Z X N z O 0 F k d m V u d H V y Z V d v c m t z M j A y M i 9 T Y W x l c y 9 T Y W x l c y 5 D d X J y Z W 5 j e V J h d G U u e 0 F 2 Z X J h Z 2 V S Y X R l L D R 9 J n F 1 b 3 Q 7 L C Z x d W 9 0 O 1 N l c n Z l c i 5 E Y X R h Y m F z Z V x c L z I v U 1 F M L 2 x v Y 2 F s a G 9 z d F x c X F x z c W x l e H B y Z X N z O 0 F k d m V u d H V y Z V d v c m t z M j A y M i 9 T Y W x l c y 9 T Y W x l c y 5 D d X J y Z W 5 j e V J h d G U u e 0 V u Z E 9 m R G F 5 U m F 0 Z S w 1 f S Z x d W 9 0 O y w m c X V v d D t T Z W N 0 a W 9 u M S 9 T Y W x l c y B D d X J y Z W 5 j e V J h d G U v U G V y c 2 9 u Y W x p e m H D p 8 O j b y B B Z G l j a W 9 u Y W R h L n t W Y W x v c m l 6 Y c O n w 6 N v T W 9 l Z G E s M T B 9 J n F 1 b 3 Q 7 X S w m c X V v d D t D b 2 x 1 b W 5 D b 3 V u d C Z x d W 9 0 O z o 3 L C Z x d W 9 0 O 0 t l e U N v b H V t b k 5 h b W V z J n F 1 b 3 Q 7 O l s m c X V v d D t D d X J y Z W 5 j e V J h d G V J R C Z x d W 9 0 O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k N 1 c n J l b m N 5 U m F 0 Z S 5 7 Q 3 V y c m V u Y 3 l S Y X R l S U Q s M H 0 m c X V v d D s s J n F 1 b 3 Q 7 U 2 V j d G l v b j E v U 2 F s Z X M g Q 3 V y c m V u Y 3 l S Y X R l L 1 R p c G 8 g Q W x 0 Z X J h Z G 8 u e 0 N 1 c n J l b m N 5 U m F 0 Z U R h d G U s M X 0 m c X V v d D s s J n F 1 b 3 Q 7 U 2 V y d m V y L k R h d G F i Y X N l X F w v M i 9 T U U w v b G 9 j Y W x o b 3 N 0 X F x c X H N x b G V 4 c H J l c 3 M 7 Q W R 2 Z W 5 0 d X J l V 2 9 y a 3 M y M D I y L 1 N h b G V z L 1 N h b G V z L k N 1 c n J l b m N 5 U m F 0 Z S 5 7 R n J v b U N 1 c n J l b m N 5 Q 2 9 k Z S w y f S Z x d W 9 0 O y w m c X V v d D t T Z X J 2 Z X I u R G F 0 Y W J h c 2 V c X C 8 y L 1 N R T C 9 s b 2 N h b G h v c 3 R c X F x c c 3 F s Z X h w c m V z c z t B Z H Z l b n R 1 c m V X b 3 J r c z I w M j I v U 2 F s Z X M v U 2 F s Z X M u Q 3 V y c m V u Y 3 l S Y X R l L n t U b 0 N 1 c n J l b m N 5 Q 2 9 k Z S w z f S Z x d W 9 0 O y w m c X V v d D t T Z X J 2 Z X I u R G F 0 Y W J h c 2 V c X C 8 y L 1 N R T C 9 s b 2 N h b G h v c 3 R c X F x c c 3 F s Z X h w c m V z c z t B Z H Z l b n R 1 c m V X b 3 J r c z I w M j I v U 2 F s Z X M v U 2 F s Z X M u Q 3 V y c m V u Y 3 l S Y X R l L n t B d m V y Y W d l U m F 0 Z S w 0 f S Z x d W 9 0 O y w m c X V v d D t T Z X J 2 Z X I u R G F 0 Y W J h c 2 V c X C 8 y L 1 N R T C 9 s b 2 N h b G h v c 3 R c X F x c c 3 F s Z X h w c m V z c z t B Z H Z l b n R 1 c m V X b 3 J r c z I w M j I v U 2 F s Z X M v U 2 F s Z X M u Q 3 V y c m V u Y 3 l S Y X R l L n t F b m R P Z k R h e V J h d G U s N X 0 m c X V v d D s s J n F 1 b 3 Q 7 U 2 V j d G l v b j E v U 2 F s Z X M g Q 3 V y c m V u Y 3 l S Y X R l L 1 B l c n N v b m F s a X p h w 6 f D o 2 8 g Q W R p Y 2 l v b m F k Y S 5 7 V m F s b 3 J p e m H D p 8 O j b 0 1 v Z W R h L D E w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E N 1 c 3 R v b W V y P C 9 J d G V t U G F 0 a D 4 8 L 0 l 0 Z W 1 M b 2 N h d G l v b j 4 8 U 3 R h Y m x l R W 5 0 c m l l c z 4 8 R W 5 0 c n k g V H l w Z T 0 i R m l s b E N v d W 5 0 I i B W Y W x 1 Z T 0 i b D E 5 O D I w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1 O j A 2 L j A 4 M T k 5 N D l a I i A v P j x F b n R y e S B U e X B l P S J G a W x s Q 2 9 s d W 1 u V H l w Z X M i I F Z h b H V l P S J z Q W d J Q 0 F n W T 0 i I C 8 + P E V u d H J 5 I F R 5 c G U 9 I k Z p b G x D b 2 x 1 b W 5 O Y W 1 l c y I g V m F s d W U 9 I n N b J n F 1 b 3 Q 7 Q 3 V z d G 9 t Z X J J R C Z x d W 9 0 O y w m c X V v d D t Q Z X J z b 2 5 J R C Z x d W 9 0 O y w m c X V v d D t T d G 9 y Z U l E J n F 1 b 3 Q 7 L C Z x d W 9 0 O 1 R l c n J p d G 9 y e U l E J n F 1 b 3 Q 7 L C Z x d W 9 0 O 3 J v d 2 d 1 a W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x N j Q x N z B j N C 0 1 Z T Y 1 L T R m N D I t Y j g x M i 1 i Z j I 5 Z m J h Y 2 U x O D k i I C 8 + P E V u d H J 5 I F R 5 c G U 9 I l F 1 Z X J 5 S U Q i I F Z h b H V l P S J z N m I 2 Y m I 4 Z m U t N z M y N C 0 0 O D h i L T h k O G M t O W Y 1 O D Q 4 M j g 1 M 2 J j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D d X N 0 b 2 1 l c k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k N 1 c 3 R v b W V y L n t D d X N 0 b 2 1 l c k l E L D B 9 J n F 1 b 3 Q 7 L C Z x d W 9 0 O 1 N l c n Z l c i 5 E Y X R h Y m F z Z V x c L z I v U 1 F M L 2 x v Y 2 F s a G 9 z d F x c X F x z c W x l e H B y Z X N z O 0 F k d m V u d H V y Z V d v c m t z M j A y M i 9 T Y W x l c y 9 T Y W x l c y 5 D d X N 0 b 2 1 l c i 5 7 U G V y c 2 9 u S U Q s M X 0 m c X V v d D s s J n F 1 b 3 Q 7 U 2 V y d m V y L k R h d G F i Y X N l X F w v M i 9 T U U w v b G 9 j Y W x o b 3 N 0 X F x c X H N x b G V 4 c H J l c 3 M 7 Q W R 2 Z W 5 0 d X J l V 2 9 y a 3 M y M D I y L 1 N h b G V z L 1 N h b G V z L k N 1 c 3 R v b W V y L n t T d G 9 y Z U l E L D J 9 J n F 1 b 3 Q 7 L C Z x d W 9 0 O 1 N l c n Z l c i 5 E Y X R h Y m F z Z V x c L z I v U 1 F M L 2 x v Y 2 F s a G 9 z d F x c X F x z c W x l e H B y Z X N z O 0 F k d m V u d H V y Z V d v c m t z M j A y M i 9 T Y W x l c y 9 T Y W x l c y 5 D d X N 0 b 2 1 l c i 5 7 V G V y c m l 0 b 3 J 5 S U Q s M 3 0 m c X V v d D s s J n F 1 b 3 Q 7 U 2 V y d m V y L k R h d G F i Y X N l X F w v M i 9 T U U w v b G 9 j Y W x o b 3 N 0 X F x c X H N x b G V 4 c H J l c 3 M 7 Q W R 2 Z W 5 0 d X J l V 2 9 y a 3 M y M D I y L 1 N h b G V z L 1 N h b G V z L k N 1 c 3 R v b W V y L n t y b 3 d n d W l k L D V 9 J n F 1 b 3 Q 7 X S w m c X V v d D t D b 2 x 1 b W 5 D b 3 V u d C Z x d W 9 0 O z o 1 L C Z x d W 9 0 O 0 t l e U N v b H V t b k 5 h b W V z J n F 1 b 3 Q 7 O l s m c X V v d D t D d X N 0 b 2 1 l c k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Q 3 V z d G 9 t Z X I u e 0 N 1 c 3 R v b W V y S U Q s M H 0 m c X V v d D s s J n F 1 b 3 Q 7 U 2 V y d m V y L k R h d G F i Y X N l X F w v M i 9 T U U w v b G 9 j Y W x o b 3 N 0 X F x c X H N x b G V 4 c H J l c 3 M 7 Q W R 2 Z W 5 0 d X J l V 2 9 y a 3 M y M D I y L 1 N h b G V z L 1 N h b G V z L k N 1 c 3 R v b W V y L n t Q Z X J z b 2 5 J R C w x f S Z x d W 9 0 O y w m c X V v d D t T Z X J 2 Z X I u R G F 0 Y W J h c 2 V c X C 8 y L 1 N R T C 9 s b 2 N h b G h v c 3 R c X F x c c 3 F s Z X h w c m V z c z t B Z H Z l b n R 1 c m V X b 3 J r c z I w M j I v U 2 F s Z X M v U 2 F s Z X M u Q 3 V z d G 9 t Z X I u e 1 N 0 b 3 J l S U Q s M n 0 m c X V v d D s s J n F 1 b 3 Q 7 U 2 V y d m V y L k R h d G F i Y X N l X F w v M i 9 T U U w v b G 9 j Y W x o b 3 N 0 X F x c X H N x b G V 4 c H J l c 3 M 7 Q W R 2 Z W 5 0 d X J l V 2 9 y a 3 M y M D I y L 1 N h b G V z L 1 N h b G V z L k N 1 c 3 R v b W V y L n t U Z X J y a X R v c n l J R C w z f S Z x d W 9 0 O y w m c X V v d D t T Z X J 2 Z X I u R G F 0 Y W J h c 2 V c X C 8 y L 1 N R T C 9 s b 2 N h b G h v c 3 R c X F x c c 3 F s Z X h w c m V z c z t B Z H Z l b n R 1 c m V X b 3 J r c z I w M j I v U 2 F s Z X M v U 2 F s Z X M u Q 3 V z d G 9 t Z X I u e 3 J v d 2 d 1 a W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b G F u M S F U Y W J l b G E g Z G l u w 6 J t a W N h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J T I w U G V y c 2 9 u Q 3 J l Z G l 0 Q 2 F y Z D w v S X R l b V B h d G g + P C 9 J d G V t T G 9 j Y X R p b 2 4 + P F N 0 Y W J s Z U V u d H J p Z X M + P E V u d H J 5 I F R 5 c G U 9 I k Z p b G x D b 3 V u d C I g V m F s d W U 9 I m w x O T E x O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N j o 0 M C 4 w O D Y 1 M j E x W i I g L z 4 8 R W 5 0 c n k g V H l w Z T 0 i R m l s b E N v b H V t b l R 5 c G V z I i B W Y W x 1 Z T 0 i c 0 F n S T 0 i I C 8 + P E V u d H J 5 I F R 5 c G U 9 I k Z p b G x D b 2 x 1 b W 5 O Y W 1 l c y I g V m F s d W U 9 I n N b J n F 1 b 3 Q 7 Q n V z a W 5 l c 3 N F b n R p d H l J R C Z x d W 9 0 O y w m c X V v d D t D c m V k a X R D Y X J k S U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x N j Q x N z B j N C 0 1 Z T Y 1 L T R m N D I t Y j g x M i 1 i Z j I 5 Z m J h Y 2 U x O D k i I C 8 + P E V u d H J 5 I F R 5 c G U 9 I l F 1 Z X J 5 S U Q i I F Z h b H V l P S J z Y m Y 4 Y 2 Y 5 O W E t Z G F l Y i 0 0 Y z l h L W I y O T c t N D A 4 O T E 3 Y W F i Y 2 J m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C d X N p b m V z c 0 V u d G l 0 e U l E J n F 1 b 3 Q 7 L C Z x d W 9 0 O 0 N y Z W R p d E N h c m R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Q Z X J z b 2 5 D c m V k a X R D Y X J k L n t C d X N p b m V z c 0 V u d G l 0 e U l E L D B 9 J n F 1 b 3 Q 7 L C Z x d W 9 0 O 1 N l c n Z l c i 5 E Y X R h Y m F z Z V x c L z I v U 1 F M L 2 x v Y 2 F s a G 9 z d F x c X F x z c W x l e H B y Z X N z O 0 F k d m V u d H V y Z V d v c m t z M j A y M i 9 T Y W x l c y 9 T Y W x l c y 5 Q Z X J z b 2 5 D c m V k a X R D Y X J k L n t D c m V k a X R D Y X J k S U Q s M X 0 m c X V v d D t d L C Z x d W 9 0 O 0 N v b H V t b k N v d W 5 0 J n F 1 b 3 Q 7 O j I s J n F 1 b 3 Q 7 S 2 V 5 Q 2 9 s d W 1 u T m F t Z X M m c X V v d D s 6 W y Z x d W 9 0 O 0 J 1 c 2 l u Z X N z R W 5 0 a X R 5 S U Q m c X V v d D s s J n F 1 b 3 Q 7 Q 3 J l Z G l 0 Q 2 F y Z E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U G V y c 2 9 u Q 3 J l Z G l 0 Q 2 F y Z C 5 7 Q n V z a W 5 l c 3 N F b n R p d H l J R C w w f S Z x d W 9 0 O y w m c X V v d D t T Z X J 2 Z X I u R G F 0 Y W J h c 2 V c X C 8 y L 1 N R T C 9 s b 2 N h b G h v c 3 R c X F x c c 3 F s Z X h w c m V z c z t B Z H Z l b n R 1 c m V X b 3 J r c z I w M j I v U 2 F s Z X M v U 2 F s Z X M u U G V y c 2 9 u Q 3 J l Z G l 0 Q 2 F y Z C 5 7 Q 3 J l Z G l 0 Q 2 F y Z E l E L D F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J T I w U 2 F s Z X N P c m R l c k R l d G F p b D w v S X R l b V B h d G g + P C 9 J d G V t T G 9 j Y X R p b 2 4 + P F N 0 Y W J s Z U V u d H J p Z X M + P E V u d H J 5 I F R 5 c G U 9 I k Z p b G x D b 3 V u d C I g V m F s d W U 9 I m w x M j E z M T c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Y 6 N D k u N j Q 1 M T M w N l o i I C 8 + P E V u d H J 5 I F R 5 c G U 9 I k Z p b G x D b 2 x 1 b W 5 U e X B l c y I g V m F s d W U 9 I n N B Z 0 l D Q W d Z T U V S R V B C Z 2 t I R V J F Q 0 F n P T 0 i I C 8 + P E V u d H J 5 I F R 5 c G U 9 I k Z p b G x D b 2 x 1 b W 5 O Y W 1 l c y I g V m F s d W U 9 I n N b J n F 1 b 3 Q 7 U 2 F s Z X N P c m R l c k l E J n F 1 b 3 Q 7 L C Z x d W 9 0 O 1 N h b G V z T 3 J k Z X J E Z X R h a W x J R C Z x d W 9 0 O y w m c X V v d D t Q c m 9 k d W N 0 S U Q m c X V v d D s s J n F 1 b 3 Q 7 U 3 B l Y 2 l h b E 9 m Z m V y S U Q m c X V v d D s s J n F 1 b 3 Q 7 U G V y c 2 9 u Y W x p e m F y J n F 1 b 3 Q 7 L C Z x d W 9 0 O 0 9 y Z G V y U X R 5 J n F 1 b 3 Q 7 L C Z x d W 9 0 O 1 V u a X R Q c m l j Z S Z x d W 9 0 O y w m c X V v d D t V b m l 0 U H J p Y 2 V E a X N j b 3 V u d C Z x d W 9 0 O y w m c X V v d D t M a W 5 l V G 9 0 Y W w m c X V v d D s s J n F 1 b 3 Q 7 c m 9 3 Z 3 V p Z C Z x d W 9 0 O y w m c X V v d D t E d W V E Y X R l J n F 1 b 3 Q 7 L C Z x d W 9 0 O 1 N o a X B E Y X R l J n F 1 b 3 Q 7 L C Z x d W 9 0 O 1 N 1 Y l R v d G F s J n F 1 b 3 Q 7 L C Z x d W 9 0 O 1 R v d G F s R H V l J n F 1 b 3 Q 7 L C Z x d W 9 0 O 1 N h b G V z L k N 1 c 3 R v b W V y L k N 1 c 3 R v b W V y S U Q m c X V v d D s s J n F 1 b 3 Q 7 U 2 F s Z X M g Q 3 V z d G 9 t Z X I u M S 5 D d X N 0 b 2 1 l c k l E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T Y 0 M T c w Y z Q t N W U 2 N S 0 0 Z j Q y L W I 4 M T I t Y m Y y O W Z i Y W N l M T g 5 I i A v P j x F b n R y e S B U e X B l P S J R d W V y e U l E I i B W Y W x 1 Z T 0 i c 2 R m M j A 1 N z A 3 L W Y x Z D g t N D Q z M S 0 4 Z m R l L W I z Y j c 4 O D U 4 Z D I 4 O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T Y W x l c 0 9 y Z G V y R G V 0 Y W l s L n t T Y W x l c 0 9 y Z G V y S U Q s M H 0 m c X V v d D s s J n F 1 b 3 Q 7 U 2 V y d m V y L k R h d G F i Y X N l X F w v M i 9 T U U w v b G 9 j Y W x o b 3 N 0 X F x c X H N x b G V 4 c H J l c 3 M 7 Q W R 2 Z W 5 0 d X J l V 2 9 y a 3 M y M D I y L 1 N h b G V z L 1 N h b G V z L l N h b G V z T 3 J k Z X J E Z X R h a W w u e 1 N h b G V z T 3 J k Z X J E Z X R h a W x J R C w x f S Z x d W 9 0 O y w m c X V v d D t T Z X J 2 Z X I u R G F 0 Y W J h c 2 V c X C 8 y L 1 N R T C 9 s b 2 N h b G h v c 3 R c X F x c c 3 F s Z X h w c m V z c z t B Z H Z l b n R 1 c m V X b 3 J r c z I w M j I v U 2 F s Z X M v U 2 F s Z X M u U 2 F s Z X N P c m R l c k R l d G F p b C 5 7 U H J v Z H V j d E l E L D R 9 J n F 1 b 3 Q 7 L C Z x d W 9 0 O 1 N l c n Z l c i 5 E Y X R h Y m F z Z V x c L z I v U 1 F M L 2 x v Y 2 F s a G 9 z d F x c X F x z c W x l e H B y Z X N z O 0 F k d m V u d H V y Z V d v c m t z M j A y M i 9 T Y W x l c y 9 T Y W x l c y 5 T Y W x l c 0 9 y Z G V y R G V 0 Y W l s L n t T c G V j a W F s T 2 Z m Z X J J R C w 1 f S Z x d W 9 0 O y w m c X V v d D t T Z W N 0 a W 9 u M S 9 T Y W x l c y B T Y W x l c 0 9 y Z G V y R G V 0 Y W l s L 0 N v b H V u Y S B D b 2 5 k a W N p b 2 5 h b C B B Z G l j a W 9 u Y W R h L n t Q Z X J z b 2 5 h b G l 6 Y X I s M j Z 9 J n F 1 b 3 Q 7 L C Z x d W 9 0 O 1 N l c n Z l c i 5 E Y X R h Y m F z Z V x c L z I v U 1 F M L 2 x v Y 2 F s a G 9 z d F x c X F x z c W x l e H B y Z X N z O 0 F k d m V u d H V y Z V d v c m t z M j A y M i 9 T Y W x l c y 9 T Y W x l c y 5 T Y W x l c 0 9 y Z G V y R G V 0 Y W l s L n t P c m R l c l F 0 e S w z f S Z x d W 9 0 O y w m c X V v d D t T Z X J 2 Z X I u R G F 0 Y W J h c 2 V c X C 8 y L 1 N R T C 9 s b 2 N h b G h v c 3 R c X F x c c 3 F s Z X h w c m V z c z t B Z H Z l b n R 1 c m V X b 3 J r c z I w M j I v U 2 F s Z X M v U 2 F s Z X M u U 2 F s Z X N P c m R l c k R l d G F p b C 5 7 V W 5 p d F B y a W N l L D Z 9 J n F 1 b 3 Q 7 L C Z x d W 9 0 O 1 N l c n Z l c i 5 E Y X R h Y m F z Z V x c L z I v U 1 F M L 2 x v Y 2 F s a G 9 z d F x c X F x z c W x l e H B y Z X N z O 0 F k d m V u d H V y Z V d v c m t z M j A y M i 9 T Y W x l c y 9 T Y W x l c y 5 T Y W x l c 0 9 y Z G V y R G V 0 Y W l s L n t V b m l 0 U H J p Y 2 V E a X N j b 3 V u d C w 3 f S Z x d W 9 0 O y w m c X V v d D t T Z X J 2 Z X I u R G F 0 Y W J h c 2 V c X C 8 y L 1 N R T C 9 s b 2 N h b G h v c 3 R c X F x c c 3 F s Z X h w c m V z c z t B Z H Z l b n R 1 c m V X b 3 J r c z I w M j I v U 2 F s Z X M v U 2 F s Z X M u U 2 F s Z X N P c m R l c k R l d G F p b C 5 7 T G l u Z V R v d G F s L D h 9 J n F 1 b 3 Q 7 L C Z x d W 9 0 O 1 N l c n Z l c i 5 E Y X R h Y m F z Z V x c L z I v U 1 F M L 2 x v Y 2 F s a G 9 z d F x c X F x z c W x l e H B y Z X N z O 0 F k d m V u d H V y Z V d v c m t z M j A y M i 9 T Y W x l c y 9 T Y W x l c y 5 T Y W x l c 0 9 y Z G V y R G V 0 Y W l s L n t y b 3 d n d W l k L D l 9 J n F 1 b 3 Q 7 L C Z x d W 9 0 O 1 N l Y 3 R p b 2 4 x L 1 N h b G V z I F N h b G V z T 3 J k Z X J E Z X R h a W w v V G l w b y B B b H R l c m F k b z E u e 0 R 1 Z U R h d G U s M T F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T a G l w R G F 0 Z S w 0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U 3 V i V G 9 0 Y W w s M T l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U b 3 R h b E R 1 Z S w y M n 0 m c X V v d D s s J n F 1 b 3 Q 7 U 2 V y d m V y L k R h d G F i Y X N l X F w v M i 9 T U U w v b G 9 j Y W x o b 3 N 0 X F x c X H N x b G V 4 c H J l c 3 M 7 Q W R 2 Z W 5 0 d X J l V 2 9 y a 3 M y M D I y L 1 N h b G V z L 1 N h b G V z L k N 1 c 3 R v b W V y L n t D d X N 0 b 2 1 l c k l E L D B 9 J n F 1 b 3 Q 7 L C Z x d W 9 0 O 1 N l c n Z l c i 5 E Y X R h Y m F z Z V x c L z I v U 1 F M L 2 x v Y 2 F s a G 9 z d F x c X F x z c W x l e H B y Z X N z O 0 F k d m V u d H V y Z V d v c m t z M j A y M i 9 T Y W x l c y 9 T Y W x l c y 5 D d X N 0 b 2 1 l c i 5 7 Q 3 V z d G 9 t Z X J J R C w w f S Z x d W 9 0 O 1 0 s J n F 1 b 3 Q 7 Q 2 9 s d W 1 u Q 2 9 1 b n Q m c X V v d D s 6 M T Y s J n F 1 b 3 Q 7 S 2 V 5 Q 2 9 s d W 1 u T m F t Z X M m c X V v d D s 6 W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l N h b G V z T 3 J k Z X J E Z X R h a W w u e 1 N h b G V z T 3 J k Z X J J R C w w f S Z x d W 9 0 O y w m c X V v d D t T Z X J 2 Z X I u R G F 0 Y W J h c 2 V c X C 8 y L 1 N R T C 9 s b 2 N h b G h v c 3 R c X F x c c 3 F s Z X h w c m V z c z t B Z H Z l b n R 1 c m V X b 3 J r c z I w M j I v U 2 F s Z X M v U 2 F s Z X M u U 2 F s Z X N P c m R l c k R l d G F p b C 5 7 U 2 F s Z X N P c m R l c k R l d G F p b E l E L D F 9 J n F 1 b 3 Q 7 L C Z x d W 9 0 O 1 N l c n Z l c i 5 E Y X R h Y m F z Z V x c L z I v U 1 F M L 2 x v Y 2 F s a G 9 z d F x c X F x z c W x l e H B y Z X N z O 0 F k d m V u d H V y Z V d v c m t z M j A y M i 9 T Y W x l c y 9 T Y W x l c y 5 T Y W x l c 0 9 y Z G V y R G V 0 Y W l s L n t Q c m 9 k d W N 0 S U Q s N H 0 m c X V v d D s s J n F 1 b 3 Q 7 U 2 V y d m V y L k R h d G F i Y X N l X F w v M i 9 T U U w v b G 9 j Y W x o b 3 N 0 X F x c X H N x b G V 4 c H J l c 3 M 7 Q W R 2 Z W 5 0 d X J l V 2 9 y a 3 M y M D I y L 1 N h b G V z L 1 N h b G V z L l N h b G V z T 3 J k Z X J E Z X R h a W w u e 1 N w Z W N p Y W x P Z m Z l c k l E L D V 9 J n F 1 b 3 Q 7 L C Z x d W 9 0 O 1 N l Y 3 R p b 2 4 x L 1 N h b G V z I F N h b G V z T 3 J k Z X J E Z X R h a W w v Q 2 9 s d W 5 h I E N v b m R p Y 2 l v b m F s I E F k a W N p b 2 5 h Z G E u e 1 B l c n N v b m F s a X p h c i w y N n 0 m c X V v d D s s J n F 1 b 3 Q 7 U 2 V y d m V y L k R h d G F i Y X N l X F w v M i 9 T U U w v b G 9 j Y W x o b 3 N 0 X F x c X H N x b G V 4 c H J l c 3 M 7 Q W R 2 Z W 5 0 d X J l V 2 9 y a 3 M y M D I y L 1 N h b G V z L 1 N h b G V z L l N h b G V z T 3 J k Z X J E Z X R h a W w u e 0 9 y Z G V y U X R 5 L D N 9 J n F 1 b 3 Q 7 L C Z x d W 9 0 O 1 N l c n Z l c i 5 E Y X R h Y m F z Z V x c L z I v U 1 F M L 2 x v Y 2 F s a G 9 z d F x c X F x z c W x l e H B y Z X N z O 0 F k d m V u d H V y Z V d v c m t z M j A y M i 9 T Y W x l c y 9 T Y W x l c y 5 T Y W x l c 0 9 y Z G V y R G V 0 Y W l s L n t V b m l 0 U H J p Y 2 U s N n 0 m c X V v d D s s J n F 1 b 3 Q 7 U 2 V y d m V y L k R h d G F i Y X N l X F w v M i 9 T U U w v b G 9 j Y W x o b 3 N 0 X F x c X H N x b G V 4 c H J l c 3 M 7 Q W R 2 Z W 5 0 d X J l V 2 9 y a 3 M y M D I y L 1 N h b G V z L 1 N h b G V z L l N h b G V z T 3 J k Z X J E Z X R h a W w u e 1 V u a X R Q c m l j Z U R p c 2 N v d W 5 0 L D d 9 J n F 1 b 3 Q 7 L C Z x d W 9 0 O 1 N l c n Z l c i 5 E Y X R h Y m F z Z V x c L z I v U 1 F M L 2 x v Y 2 F s a G 9 z d F x c X F x z c W x l e H B y Z X N z O 0 F k d m V u d H V y Z V d v c m t z M j A y M i 9 T Y W x l c y 9 T Y W x l c y 5 T Y W x l c 0 9 y Z G V y R G V 0 Y W l s L n t M a W 5 l V G 9 0 Y W w s O H 0 m c X V v d D s s J n F 1 b 3 Q 7 U 2 V y d m V y L k R h d G F i Y X N l X F w v M i 9 T U U w v b G 9 j Y W x o b 3 N 0 X F x c X H N x b G V 4 c H J l c 3 M 7 Q W R 2 Z W 5 0 d X J l V 2 9 y a 3 M y M D I y L 1 N h b G V z L 1 N h b G V z L l N h b G V z T 3 J k Z X J E Z X R h a W w u e 3 J v d 2 d 1 a W Q s O X 0 m c X V v d D s s J n F 1 b 3 Q 7 U 2 V j d G l v b j E v U 2 F s Z X M g U 2 F s Z X N P c m R l c k R l d G F p b C 9 U a X B v I E F s d G V y Y W R v M S 5 7 R H V l R G F 0 Z S w x M X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1 N o a X B E Y X R l L D R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T d W J U b 3 R h b C w x O X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1 R v d G F s R H V l L D I y f S Z x d W 9 0 O y w m c X V v d D t T Z X J 2 Z X I u R G F 0 Y W J h c 2 V c X C 8 y L 1 N R T C 9 s b 2 N h b G h v c 3 R c X F x c c 3 F s Z X h w c m V z c z t B Z H Z l b n R 1 c m V X b 3 J r c z I w M j I v U 2 F s Z X M v U 2 F s Z X M u Q 3 V z d G 9 t Z X I u e 0 N 1 c 3 R v b W V y S U Q s M H 0 m c X V v d D s s J n F 1 b 3 Q 7 U 2 V y d m V y L k R h d G F i Y X N l X F w v M i 9 T U U w v b G 9 j Y W x o b 3 N 0 X F x c X H N x b G V 4 c H J l c 3 M 7 Q W R 2 Z W 5 0 d X J l V 2 9 y a 3 M y M D I y L 1 N h b G V z L 1 N h b G V z L k N 1 c 3 R v b W V y L n t D d X N 0 b 2 1 l c k l E L D B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G x h b j E h V G F i Z W x h I G R p b s O i b W l j Y T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F N h b G V z T 3 J k Z X J I Z W F k Z X I 8 L 0 l 0 Z W 1 Q Y X R o P j w v S X R l b U x v Y 2 F 0 a W 9 u P j x T d G F i b G V F b n R y a W V z P j x F b n R y e S B U e X B l P S J G a W x s Q 2 9 1 b n Q i I F Z h b H V l P S J s M z E 0 N j U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c 6 M D Q u N j U x O T U x N 1 o i I C 8 + P E V u d H J 5 I F R 5 c G U 9 I k Z p b G x D b 2 x 1 b W 5 U e X B l c y I g V m F s d W U 9 I n N B Z 2 t K Q W d J Q 0 F n S U N F U k V D R V J F R 0 F n P T 0 i I C 8 + P E V u d H J 5 I F R 5 c G U 9 I k Z p b G x D b 2 x 1 b W 5 O Y W 1 l c y I g V m F s d W U 9 I n N b J n F 1 b 3 Q 7 U 2 F s Z X N P c m R l c k l E J n F 1 b 3 Q 7 L C Z x d W 9 0 O 0 R 1 Z U R h d G U m c X V v d D s s J n F 1 b 3 Q 7 U 2 h p c E R h d G U m c X V v d D s s J n F 1 b 3 Q 7 Q 3 V z d G 9 t Z X J J R C Z x d W 9 0 O y w m c X V v d D t T Y W x l c 1 B l c n N v b k l E J n F 1 b 3 Q 7 L C Z x d W 9 0 O 1 R l c n J p d G 9 y e U l E J n F 1 b 3 Q 7 L C Z x d W 9 0 O 1 N o a X B U b 0 F k Z H J l c 3 N J R C Z x d W 9 0 O y w m c X V v d D t T a G l w T W V 0 a G 9 k S U Q m c X V v d D s s J n F 1 b 3 Q 7 Q 3 J l Z G l 0 Q 2 F y Z E l E J n F 1 b 3 Q 7 L C Z x d W 9 0 O 1 N 1 Y l R v d G F s J n F 1 b 3 Q 7 L C Z x d W 9 0 O 1 R h e E F t d C Z x d W 9 0 O y w m c X V v d D t D d X J y Z W 5 j e V J h d G V J R C Z x d W 9 0 O y w m c X V v d D t G c m V p Z 2 h 0 J n F 1 b 3 Q 7 L C Z x d W 9 0 O 1 R v d G F s R H V l J n F 1 b 3 Q 7 L C Z x d W 9 0 O 3 J v d 2 d 1 a W Q m c X V v d D s s J n F 1 b 3 Q 7 U 2 F s Z X M g Q 3 V z d G 9 t Z X I u Q 3 V z d G 9 t Z X J J R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E 2 N D E 3 M G M 0 L T V l N j U t N G Y 0 M i 1 i O D E y L W J m M j l m Y m F j Z T E 4 O S I g L z 4 8 R W 5 0 c n k g V H l w Z T 0 i U X V l c n l J R C I g V m F s d W U 9 I n M 5 Y j g 0 O W E w N S 1 k M j d i L T Q w M T Q t Y m R k Y i 0 y N D k 4 Y j c 4 O G N h Y j E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U 2 F s Z X N P c m R l c k h l Y W R l c i 5 7 U 2 F s Z X N P c m R l c k l E L D B 9 J n F 1 b 3 Q 7 L C Z x d W 9 0 O 1 N l Y 3 R p b 2 4 x L 1 N h b G V z I F N h b G V z T 3 J k Z X J I Z W F k Z X I v V G l w b y B B b H R l c m F k b y 5 7 R H V l R G F 0 Z S w z f S Z x d W 9 0 O y w m c X V v d D t T Z W N 0 a W 9 u M S 9 T Y W x l c y B T Y W x l c 0 9 y Z G V y S G V h Z G V y L 1 R p c G 8 g Q W x 0 Z X J h Z G 8 u e 1 N o a X B E Y X R l L D R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D d X N 0 b 2 1 l c k l E L D E w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U 2 F s Z X N Q Z X J z b 2 5 J R C w x M X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1 R l c n J p d G 9 y e U l E L D E y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U 2 h p c F R v Q W R k c m V z c 0 l E L D E 0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U 2 h p c E 1 l d G h v Z E l E L D E 1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Q 3 J l Z G l 0 Q 2 F y Z E l E L D E 2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U 3 V i V G 9 0 Y W w s M T l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U Y X h B b X Q s M j B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D d X J y Z W 5 j e V J h d G V J R C w x O H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0 Z y Z W l n a H Q s M j F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U b 3 R h b E R 1 Z S w y M n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3 J v d 2 d 1 a W Q s M j R 9 J n F 1 b 3 Q 7 L C Z x d W 9 0 O 1 N l c n Z l c i 5 E Y X R h Y m F z Z V x c L z I v U 1 F M L 2 x v Y 2 F s a G 9 z d F x c X F x z c W x l e H B y Z X N z O 0 F k d m V u d H V y Z V d v c m t z M j A y M i 9 T Y W x l c y 9 T Y W x l c y 5 D d X N 0 b 2 1 l c i 5 7 Q 3 V z d G 9 t Z X J J R C w w f S Z x d W 9 0 O 1 0 s J n F 1 b 3 Q 7 Q 2 9 s d W 1 u Q 2 9 1 b n Q m c X V v d D s 6 M T Y s J n F 1 b 3 Q 7 S 2 V 5 Q 2 9 s d W 1 u T m F t Z X M m c X V v d D s 6 W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l N h b G V z T 3 J k Z X J I Z W F k Z X I u e 1 N h b G V z T 3 J k Z X J J R C w w f S Z x d W 9 0 O y w m c X V v d D t T Z W N 0 a W 9 u M S 9 T Y W x l c y B T Y W x l c 0 9 y Z G V y S G V h Z G V y L 1 R p c G 8 g Q W x 0 Z X J h Z G 8 u e 0 R 1 Z U R h d G U s M 3 0 m c X V v d D s s J n F 1 b 3 Q 7 U 2 V j d G l v b j E v U 2 F s Z X M g U 2 F s Z X N P c m R l c k h l Y W R l c i 9 U a X B v I E F s d G V y Y W R v L n t T a G l w R G F 0 Z S w 0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Q 3 V z d G 9 t Z X J J R C w x M H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1 N h b G V z U G V y c 2 9 u S U Q s M T F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U Z X J y a X R v c n l J R C w x M n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1 N o a X B U b 0 F k Z H J l c 3 N J R C w x N H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1 N o a X B N Z X R o b 2 R J R C w x N X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0 N y Z W R p d E N h c m R J R C w x N n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1 N 1 Y l R v d G F s L D E 5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V G F 4 Q W 1 0 L D I w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Q 3 V y c m V u Y 3 l S Y X R l S U Q s M T h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G c m V p Z 2 h 0 L D I x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V G 9 0 Y W x E d W U s M j J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y b 3 d n d W l k L D I 0 f S Z x d W 9 0 O y w m c X V v d D t T Z X J 2 Z X I u R G F 0 Y W J h c 2 V c X C 8 y L 1 N R T C 9 s b 2 N h b G h v c 3 R c X F x c c 3 F s Z X h w c m V z c z t B Z H Z l b n R 1 c m V X b 3 J r c z I w M j I v U 2 F s Z X M v U 2 F s Z X M u Q 3 V z d G 9 t Z X I u e 0 N 1 c 3 R v b W V y S U Q s M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b G F u M S F U Y W J l b G E g Z G l u w 6 J t a W N h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J T I w U 2 F s Z X N P c m R l c k h l Y W R l c l N h b G V z U m V h c 2 9 u P C 9 J d G V t U G F 0 a D 4 8 L 0 l 0 Z W 1 M b 2 N h d G l v b j 4 8 U 3 R h Y m x l R W 5 0 c m l l c z 4 8 R W 5 0 c n k g V H l w Z T 0 i R m l s b E N v d W 5 0 I i B W Y W x 1 Z T 0 i b D I 3 N j Q 3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3 O j E 3 L j c 0 O T E z N j V a I i A v P j x F b n R y e S B U e X B l P S J G a W x s Q 2 9 s d W 1 u V H l w Z X M i I F Z h b H V l P S J z Q W d J P S I g L z 4 8 R W 5 0 c n k g V H l w Z T 0 i R m l s b E N v b H V t b k 5 h b W V z I i B W Y W x 1 Z T 0 i c 1 s m c X V v d D t T Y W x l c 0 9 y Z G V y S U Q m c X V v d D s s J n F 1 b 3 Q 7 U 2 F s Z X N S Z W F z b 2 5 J R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E 2 N D E 3 M G M 0 L T V l N j U t N G Y 0 M i 1 i O D E y L W J m M j l m Y m F j Z T E 4 O S I g L z 4 8 R W 5 0 c n k g V H l w Z T 0 i U X V l c n l J R C I g V m F s d W U 9 I n N k O D Y z Z G U 0 Y i 1 k M 2 V j L T R i M j c t O G I y Y i 0 y Z W V h Y W Y 5 O D h i Y j I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1 N h b G V z T 3 J k Z X J J R C Z x d W 9 0 O y w m c X V v d D t T Y W x l c 1 J l Y X N v b k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l N h b G V z T 3 J k Z X J I Z W F k Z X J T Y W x l c 1 J l Y X N v b i 5 7 U 2 F s Z X N P c m R l c k l E L D B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U 2 F s Z X N S Z W F z b 2 4 u e 1 N h b G V z U m V h c 2 9 u S U Q s M X 0 m c X V v d D t d L C Z x d W 9 0 O 0 N v b H V t b k N v d W 5 0 J n F 1 b 3 Q 7 O j I s J n F 1 b 3 Q 7 S 2 V 5 Q 2 9 s d W 1 u T m F t Z X M m c X V v d D s 6 W y Z x d W 9 0 O 1 N h b G V z T 3 J k Z X J J R C Z x d W 9 0 O y w m c X V v d D t T Y W x l c 1 J l Y X N v b k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U 2 F s Z X N P c m R l c k h l Y W R l c l N h b G V z U m V h c 2 9 u L n t T Y W x l c 0 9 y Z G V y S U Q s M H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J T Y W x l c 1 J l Y X N v b i 5 7 U 2 F s Z X N S Z W F z b 2 5 J R C w x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F N h b G V z U G V y c 2 9 u P C 9 J d G V t U G F 0 a D 4 8 L 0 l 0 Z W 1 M b 2 N h d G l v b j 4 8 U 3 R h Y m x l R W 5 0 c m l l c z 4 8 R W 5 0 c n k g V H l w Z T 0 i R m l s b F N 0 Y X R 1 c y I g V m F s d W U 9 I n N F c n J v c i I g L z 4 8 R W 5 0 c n k g V H l w Z T 0 i T m F 2 a W d h d G l v b l N 0 Z X B O Y W 1 l I i B W Y W x 1 Z T 0 i c 0 5 h d m V n Y c O n w 6 N v I i A v P j x F b n R y e S B U e X B l P S J G a W x s Q 2 9 s d W 1 u T m F t Z X M i I F Z h b H V l P S J z W y Z x d W 9 0 O 0 J 1 c 2 l u Z X N z R W 5 0 a X R 5 S U Q m c X V v d D s s J n F 1 b 3 Q 7 V G V y c m l 0 b 3 J 5 S U Q m c X V v d D s s J n F 1 b 3 Q 7 U 2 F s Z X N R d W 9 0 Y S Z x d W 9 0 O y w m c X V v d D t C b 2 5 1 c y Z x d W 9 0 O y w m c X V v d D t D b 2 1 t a X N z a W 9 u U G N 0 J n F 1 b 3 Q 7 L C Z x d W 9 0 O 1 N h b G V z W V R E J n F 1 b 3 Q 7 L C Z x d W 9 0 O 1 N h b G V z T G F z d F l l Y X I m c X V v d D s s J n F 1 b 3 Q 7 U 2 F s Z G 9 W Z W 5 k Y X M m c X V v d D s s J n F 1 b 3 Q 7 T H V j c m 9 Q Z X J j Z W 5 0 d W F s J n F 1 b 3 Q 7 L C Z x d W 9 0 O 3 J v d 2 d 1 a W Q m c X V v d D s s J n F 1 b 3 Q 7 T W 9 k a W Z p Z W R E Y X R l J n F 1 b 3 Q 7 L C Z x d W 9 0 O 0 5 v b W V D b 2 1 w b G V 0 b y Z x d W 9 0 O y w m c X V v d D t K b 2 J U a X R s Z S Z x d W 9 0 O y w m c X V v d D t Q a G 9 u Z U 5 1 b W J l c l R 5 c G U m c X V v d D s s J n F 1 b 3 Q 7 R W 1 h a W x Q c m 9 t b 3 R p b 2 4 m c X V v d D s s J n F 1 b 3 Q 7 Q 2 l 0 e S Z x d W 9 0 O y w m c X V v d D t T d G F 0 Z V B y b 3 Z p b m N l T m F t Z S Z x d W 9 0 O y w m c X V v d D t Q b 3 N 0 Y W x D b 2 R l J n F 1 b 3 Q 7 L C Z x d W 9 0 O 0 N v d W 5 0 c n l S Z W d p b 2 5 O Y W 1 l J n F 1 b 3 Q 7 L C Z x d W 9 0 O 1 R l c n J p d G 9 y e U 5 h b W U m c X V v d D s s J n F 1 b 3 Q 7 V G V y c m l 0 b 3 J 5 R 3 J v d X A m c X V v d D t d I i A v P j x F b n R y e S B U e X B l P S J G a W x s R W 5 h Y m x l Z C I g V m F s d W U 9 I m w w I i A v P j x F b n R y e S B U e X B l P S J G a W x s Q 2 9 s d W 1 u V H l w Z X M i I F Z h b H V l P S J z Q W d J U k V S R V J F U U 1 E Q m d r Q U J n W U Z C Z 1 l H Q m d Z R y I g L z 4 8 R W 5 0 c n k g V H l w Z T 0 i R m l s b E x h c 3 R V c G R h d G V k I i B W Y W x 1 Z T 0 i Z D I w M j Q t M D I t M D R U M D M 6 M T U 6 N D g u N j Y 3 O T Y w N 1 o i I C 8 + P E V u d H J 5 I F R 5 c G U 9 I k Z p b G x F c n J v c k 1 l c 3 N h Z 2 U i I F Z h b H V l P S J z T s O j b y B m b 2 k g c G 9 z c 8 O t d m V s I G F 0 d W F s a X p h c i B h I H R h Y m V s Y S B k b y B N b 2 R l b G 8 g Z G U g R G F k b 3 M 6 J i N 4 R D s m I 3 h B O 0 7 D o 2 8 g Z m 9 p I H B v c 3 P D r X Z l b C B h d H V h b G l 6 Y X I g Y S B j b 2 5 l e M O j b y A n Q 2 9 u c 3 V s d G E g L S B T Y W x l c y B T Y W x l c 1 B l c n N v b i c u I F Z l a m E g Y S B t Z W 5 z Y W d l b S B k Z S B l c n J v I H F 1 Z S B y Z W N l Y m V t b 3 M 6 J i N 4 Q T s m I 3 h B O 1 t F e H B y Z X N z a W 9 u L k V y c m 9 y X S B B I G N v b H V u Y S A n T m 9 t Z U N v b X B s Z X R v J y B k Y S B 0 Y W J l b G E g b s O j b y B m b 2 k g Z W 5 j b 2 5 0 c m F k Y S 4 i I C 8 + P E V u d H J 5 I F R 5 c G U 9 I k Z p b G x F c n J v c k N v Z G U i I F Z h b H V l P S J z U m V m c m V z a F R h Y m x l T 2 J q Z W N 0 R m F p b G V k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0 Z j M z Y 2 I 5 N S 1 m Y 2 U 1 L T R l O T I t Y W E 5 M i 0 z N j I 5 Z W R k Y j M y O W Y i I C 8 + P E V u d H J 5 I F R 5 c G U 9 I l F 1 Z X J 5 S U Q i I F Z h b H V l P S J z Y z Z m O T M 0 Z G I t O D N l Y i 0 0 M 2 M z L W J l N G Y t Y m M x N z M 0 M j h k Y z I y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R W 5 0 c n k g V H l w Z T 0 i U m V s Y X R p b 2 5 z a G l w S W 5 m b 0 N v b n R h a W 5 l c i I g V m F s d W U 9 I n N 7 J n F 1 b 3 Q 7 Y 2 9 s d W 1 u Q 2 9 1 b n Q m c X V v d D s 6 M j E s J n F 1 b 3 Q 7 a 2 V 5 Q 2 9 s d W 1 u T m F t Z X M m c X V v d D s 6 W y Z x d W 9 0 O 1 N h b G V z W V R E J n F 1 b 3 Q 7 X S w m c X V v d D t x d W V y e V J l b G F 0 a W 9 u c 2 h p c H M m c X V v d D s 6 W 1 0 s J n F 1 b 3 Q 7 Y 2 9 s d W 1 u S W R l b n R p d G l l c y Z x d W 9 0 O z p b J n F 1 b 3 Q 7 U 2 V j d G l v b j E v U 2 F s Z X M g U 2 F s Z X N Q Z X J z b 2 4 v Q 2 9 u c 3 V s d G E g Q W N y Z X N j Z W 5 0 Y W R h M y 5 7 Q n V z a W 5 l c 3 N F b n R p d H l J R C w w f S Z x d W 9 0 O y w m c X V v d D t T Z W N 0 a W 9 u M S 9 T Y W x l c y B T Y W x l c 1 B l c n N v b i 9 D b 2 5 z d W x 0 Y S B B Y 3 J l c 2 N l b n R h Z G E z L n t U Z X J y a X R v c n l J R C w x f S Z x d W 9 0 O y w m c X V v d D t T Z W N 0 a W 9 u M S 9 T Y W x l c y B T Y W x l c 1 B l c n N v b i 9 D b 2 5 z d W x 0 Y S B B Y 3 J l c 2 N l b n R h Z G E z L n t T Y W x l c 1 F 1 b 3 R h L D J 9 J n F 1 b 3 Q 7 L C Z x d W 9 0 O 1 N l Y 3 R p b 2 4 x L 1 N h b G V z I F N h b G V z U G V y c 2 9 u L 0 N v b n N 1 b H R h I E F j c m V z Y 2 V u d G F k Y T M u e 0 J v b n V z L D N 9 J n F 1 b 3 Q 7 L C Z x d W 9 0 O 1 N l Y 3 R p b 2 4 x L 1 N h b G V z I F N h b G V z U G V y c 2 9 u L 0 N v b n N 1 b H R h I E F j c m V z Y 2 V u d G F k Y T M u e 0 N v b W 1 p c 3 N p b 2 5 Q Y 3 Q s N H 0 m c X V v d D s s J n F 1 b 3 Q 7 U 2 V j d G l v b j E v U 2 F s Z X M g U 2 F s Z X N Q Z X J z b 2 4 v Q 2 9 u c 3 V s d G E g Q W N y Z X N j Z W 5 0 Y W R h M y 5 7 U 2 F s Z X N Z V E Q s N X 0 m c X V v d D s s J n F 1 b 3 Q 7 U 2 V j d G l v b j E v U 2 F s Z X M g U 2 F s Z X N Q Z X J z b 2 4 v Q 2 9 u c 3 V s d G E g Q W N y Z X N j Z W 5 0 Y W R h M y 5 7 U 2 F s Z X N M Y X N 0 W W V h c i w 2 f S Z x d W 9 0 O y w m c X V v d D t T Z W N 0 a W 9 u M S 9 T Y W x l c y B T Y W x l c 1 B l c n N v b i 9 D b 2 5 z d W x 0 Y S B B Y 3 J l c 2 N l b n R h Z G E z L n t T Y W x k b 1 Z l b m R h c y w 3 f S Z x d W 9 0 O y w m c X V v d D t T Z W N 0 a W 9 u M S 9 T Y W x l c y B T Y W x l c 1 B l c n N v b i 9 D b 2 5 z d W x 0 Y S B B Y 3 J l c 2 N l b n R h Z G E z L n t M d W N y b 1 B l c m N l b n R 1 Y W w s O H 0 m c X V v d D s s J n F 1 b 3 Q 7 U 2 V j d G l v b j E v U 2 F s Z X M g U 2 F s Z X N Q Z X J z b 2 4 v Q 2 9 u c 3 V s d G E g Q W N y Z X N j Z W 5 0 Y W R h M y 5 7 c m 9 3 Z 3 V p Z C w 5 f S Z x d W 9 0 O y w m c X V v d D t T Z W N 0 a W 9 u M S 9 T Y W x l c y B T Y W x l c 1 B l c n N v b i 9 D b 2 5 z d W x 0 Y S B B Y 3 J l c 2 N l b n R h Z G E z L n t N b 2 R p Z m l l Z E R h d G U s M T B 9 J n F 1 b 3 Q 7 L C Z x d W 9 0 O 1 N l Y 3 R p b 2 4 x L 1 N h b G V z I F N h b G V z U G V y c 2 9 u L 0 N v b n N 1 b H R h I E F j c m V z Y 2 V u d G F k Y T M u e 0 5 v b W V D b 2 1 w b G V 0 b y w x N 3 0 m c X V v d D s s J n F 1 b 3 Q 7 U 2 V j d G l v b j E v U 2 F s Z X M g U 2 F s Z X N Q Z X J z b 2 4 v Q 2 9 u c 3 V s d G E g Q W N y Z X N j Z W 5 0 Y W R h M y 5 7 S m 9 i V G l 0 b G U s M T h 9 J n F 1 b 3 Q 7 L C Z x d W 9 0 O 1 N l Y 3 R p b 2 4 x L 1 N h b G V z I F N h b G V z U G V y c 2 9 u L 0 N v b n N 1 b H R h I E F j c m V z Y 2 V u d G F k Y T M u e 1 B o b 2 5 l T n V t Y m V y V H l w Z S w x O X 0 m c X V v d D s s J n F 1 b 3 Q 7 U 2 V j d G l v b j E v U 2 F s Z X M g U 2 F s Z X N Q Z X J z b 2 4 v Q 2 9 u c 3 V s d G E g Q W N y Z X N j Z W 5 0 Y W R h M y 5 7 R W 1 h a W x Q c m 9 t b 3 R p b 2 4 s M j B 9 J n F 1 b 3 Q 7 L C Z x d W 9 0 O 1 N l Y 3 R p b 2 4 x L 1 N h b G V z I F N h b G V z U G V y c 2 9 u L 0 N v b n N 1 b H R h I E F j c m V z Y 2 V u d G F k Y T M u e 0 N p d H k s M j F 9 J n F 1 b 3 Q 7 L C Z x d W 9 0 O 1 N l Y 3 R p b 2 4 x L 1 N h b G V z I F N h b G V z U G V y c 2 9 u L 0 N v b n N 1 b H R h I E F j c m V z Y 2 V u d G F k Y T M u e 1 N 0 Y X R l U H J v d m l u Y 2 V O Y W 1 l L D I y f S Z x d W 9 0 O y w m c X V v d D t T Z W N 0 a W 9 u M S 9 T Y W x l c y B T Y W x l c 1 B l c n N v b i 9 D b 2 5 z d W x 0 Y S B B Y 3 J l c 2 N l b n R h Z G E z L n t Q b 3 N 0 Y W x D b 2 R l L D I z f S Z x d W 9 0 O y w m c X V v d D t T Z W N 0 a W 9 u M S 9 T Y W x l c y B T Y W x l c 1 B l c n N v b i 9 D b 2 5 z d W x 0 Y S B B Y 3 J l c 2 N l b n R h Z G E z L n t D b 3 V u d H J 5 U m V n a W 9 u T m F t Z S w y N H 0 m c X V v d D s s J n F 1 b 3 Q 7 U 2 V j d G l v b j E v U 2 F s Z X M g U 2 F s Z X N Q Z X J z b 2 4 v Q 2 9 u c 3 V s d G E g Q W N y Z X N j Z W 5 0 Y W R h M y 5 7 V G V y c m l 0 b 3 J 5 T m F t Z S w y N X 0 m c X V v d D s s J n F 1 b 3 Q 7 U 2 V j d G l v b j E v U 2 F s Z X M g U 2 F s Z X N Q Z X J z b 2 4 v Q 2 9 u c 3 V s d G E g Q W N y Z X N j Z W 5 0 Y W R h M y 5 7 V G V y c m l 0 b 3 J 5 R 3 J v d X A s M j Z 9 J n F 1 b 3 Q 7 X S w m c X V v d D t D b 2 x 1 b W 5 D b 3 V u d C Z x d W 9 0 O z o y M S w m c X V v d D t L Z X l D b 2 x 1 b W 5 O Y W 1 l c y Z x d W 9 0 O z p b J n F 1 b 3 Q 7 U 2 F s Z X N Z V E Q m c X V v d D t d L C Z x d W 9 0 O 0 N v b H V t b k l k Z W 5 0 a X R p Z X M m c X V v d D s 6 W y Z x d W 9 0 O 1 N l Y 3 R p b 2 4 x L 1 N h b G V z I F N h b G V z U G V y c 2 9 u L 0 N v b n N 1 b H R h I E F j c m V z Y 2 V u d G F k Y T M u e 0 J 1 c 2 l u Z X N z R W 5 0 a X R 5 S U Q s M H 0 m c X V v d D s s J n F 1 b 3 Q 7 U 2 V j d G l v b j E v U 2 F s Z X M g U 2 F s Z X N Q Z X J z b 2 4 v Q 2 9 u c 3 V s d G E g Q W N y Z X N j Z W 5 0 Y W R h M y 5 7 V G V y c m l 0 b 3 J 5 S U Q s M X 0 m c X V v d D s s J n F 1 b 3 Q 7 U 2 V j d G l v b j E v U 2 F s Z X M g U 2 F s Z X N Q Z X J z b 2 4 v Q 2 9 u c 3 V s d G E g Q W N y Z X N j Z W 5 0 Y W R h M y 5 7 U 2 F s Z X N R d W 9 0 Y S w y f S Z x d W 9 0 O y w m c X V v d D t T Z W N 0 a W 9 u M S 9 T Y W x l c y B T Y W x l c 1 B l c n N v b i 9 D b 2 5 z d W x 0 Y S B B Y 3 J l c 2 N l b n R h Z G E z L n t C b 2 5 1 c y w z f S Z x d W 9 0 O y w m c X V v d D t T Z W N 0 a W 9 u M S 9 T Y W x l c y B T Y W x l c 1 B l c n N v b i 9 D b 2 5 z d W x 0 Y S B B Y 3 J l c 2 N l b n R h Z G E z L n t D b 2 1 t a X N z a W 9 u U G N 0 L D R 9 J n F 1 b 3 Q 7 L C Z x d W 9 0 O 1 N l Y 3 R p b 2 4 x L 1 N h b G V z I F N h b G V z U G V y c 2 9 u L 0 N v b n N 1 b H R h I E F j c m V z Y 2 V u d G F k Y T M u e 1 N h b G V z W V R E L D V 9 J n F 1 b 3 Q 7 L C Z x d W 9 0 O 1 N l Y 3 R p b 2 4 x L 1 N h b G V z I F N h b G V z U G V y c 2 9 u L 0 N v b n N 1 b H R h I E F j c m V z Y 2 V u d G F k Y T M u e 1 N h b G V z T G F z d F l l Y X I s N n 0 m c X V v d D s s J n F 1 b 3 Q 7 U 2 V j d G l v b j E v U 2 F s Z X M g U 2 F s Z X N Q Z X J z b 2 4 v Q 2 9 u c 3 V s d G E g Q W N y Z X N j Z W 5 0 Y W R h M y 5 7 U 2 F s Z G 9 W Z W 5 k Y X M s N 3 0 m c X V v d D s s J n F 1 b 3 Q 7 U 2 V j d G l v b j E v U 2 F s Z X M g U 2 F s Z X N Q Z X J z b 2 4 v Q 2 9 u c 3 V s d G E g Q W N y Z X N j Z W 5 0 Y W R h M y 5 7 T H V j c m 9 Q Z X J j Z W 5 0 d W F s L D h 9 J n F 1 b 3 Q 7 L C Z x d W 9 0 O 1 N l Y 3 R p b 2 4 x L 1 N h b G V z I F N h b G V z U G V y c 2 9 u L 0 N v b n N 1 b H R h I E F j c m V z Y 2 V u d G F k Y T M u e 3 J v d 2 d 1 a W Q s O X 0 m c X V v d D s s J n F 1 b 3 Q 7 U 2 V j d G l v b j E v U 2 F s Z X M g U 2 F s Z X N Q Z X J z b 2 4 v Q 2 9 u c 3 V s d G E g Q W N y Z X N j Z W 5 0 Y W R h M y 5 7 T W 9 k a W Z p Z W R E Y X R l L D E w f S Z x d W 9 0 O y w m c X V v d D t T Z W N 0 a W 9 u M S 9 T Y W x l c y B T Y W x l c 1 B l c n N v b i 9 D b 2 5 z d W x 0 Y S B B Y 3 J l c 2 N l b n R h Z G E z L n t O b 2 1 l Q 2 9 t c G x l d G 8 s M T d 9 J n F 1 b 3 Q 7 L C Z x d W 9 0 O 1 N l Y 3 R p b 2 4 x L 1 N h b G V z I F N h b G V z U G V y c 2 9 u L 0 N v b n N 1 b H R h I E F j c m V z Y 2 V u d G F k Y T M u e 0 p v Y l R p d G x l L D E 4 f S Z x d W 9 0 O y w m c X V v d D t T Z W N 0 a W 9 u M S 9 T Y W x l c y B T Y W x l c 1 B l c n N v b i 9 D b 2 5 z d W x 0 Y S B B Y 3 J l c 2 N l b n R h Z G E z L n t Q a G 9 u Z U 5 1 b W J l c l R 5 c G U s M T l 9 J n F 1 b 3 Q 7 L C Z x d W 9 0 O 1 N l Y 3 R p b 2 4 x L 1 N h b G V z I F N h b G V z U G V y c 2 9 u L 0 N v b n N 1 b H R h I E F j c m V z Y 2 V u d G F k Y T M u e 0 V t Y W l s U H J v b W 9 0 a W 9 u L D I w f S Z x d W 9 0 O y w m c X V v d D t T Z W N 0 a W 9 u M S 9 T Y W x l c y B T Y W x l c 1 B l c n N v b i 9 D b 2 5 z d W x 0 Y S B B Y 3 J l c 2 N l b n R h Z G E z L n t D a X R 5 L D I x f S Z x d W 9 0 O y w m c X V v d D t T Z W N 0 a W 9 u M S 9 T Y W x l c y B T Y W x l c 1 B l c n N v b i 9 D b 2 5 z d W x 0 Y S B B Y 3 J l c 2 N l b n R h Z G E z L n t T d G F 0 Z V B y b 3 Z p b m N l T m F t Z S w y M n 0 m c X V v d D s s J n F 1 b 3 Q 7 U 2 V j d G l v b j E v U 2 F s Z X M g U 2 F s Z X N Q Z X J z b 2 4 v Q 2 9 u c 3 V s d G E g Q W N y Z X N j Z W 5 0 Y W R h M y 5 7 U G 9 z d G F s Q 2 9 k Z S w y M 3 0 m c X V v d D s s J n F 1 b 3 Q 7 U 2 V j d G l v b j E v U 2 F s Z X M g U 2 F s Z X N Q Z X J z b 2 4 v Q 2 9 u c 3 V s d G E g Q W N y Z X N j Z W 5 0 Y W R h M y 5 7 Q 2 9 1 b n R y e V J l Z 2 l v b k 5 h b W U s M j R 9 J n F 1 b 3 Q 7 L C Z x d W 9 0 O 1 N l Y 3 R p b 2 4 x L 1 N h b G V z I F N h b G V z U G V y c 2 9 u L 0 N v b n N 1 b H R h I E F j c m V z Y 2 V u d G F k Y T M u e 1 R l c n J p d G 9 y e U 5 h b W U s M j V 9 J n F 1 b 3 Q 7 L C Z x d W 9 0 O 1 N l Y 3 R p b 2 4 x L 1 N h b G V z I F N h b G V z U G V y c 2 9 u L 0 N v b n N 1 b H R h I E F j c m V z Y 2 V u d G F k Y T M u e 1 R l c n J p d G 9 y e U d y b 3 V w L D I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l M j B T Y W x l c 1 J l Y X N v b j w v S X R l b V B h d G g + P C 9 J d G V t T G 9 j Y X R p b 2 4 + P F N 0 Y W J s Z U V u d H J p Z X M + P E V u d H J 5 I F R 5 c G U 9 I k Z p b G x D b 3 V u d C I g V m F s d W U 9 I m w x M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N z o 1 N S 4 1 M j M 0 O D M w W i I g L z 4 8 R W 5 0 c n k g V H l w Z T 0 i R m l s b E N v b H V t b l R 5 c G V z I i B W Y W x 1 Z T 0 i c 0 F n W U c i I C 8 + P E V u d H J 5 I F R 5 c G U 9 I k Z p b G x D b 2 x 1 b W 5 O Y W 1 l c y I g V m F s d W U 9 I n N b J n F 1 b 3 Q 7 U 2 F s Z X N S Z W F z b 2 5 J R C Z x d W 9 0 O y w m c X V v d D t O Y W 1 l J n F 1 b 3 Q 7 L C Z x d W 9 0 O 1 J l Y X N v b l R 5 c G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0 Z j M z Y 2 I 5 N S 1 m Y 2 U 1 L T R l O T I t Y W E 5 M i 0 z N j I 5 Z W R k Y j M y O W Y i I C 8 + P E V u d H J 5 I F R 5 c G U 9 I l F 1 Z X J 5 S U Q i I F Z h b H V l P S J z Z T c y Y j U 4 N z c t O G V h Z i 0 0 O D U z L W J k N m Q t N 2 F h Z T Y 3 Z T c y Y z M 2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T Y W x l c 1 J l Y X N v b k l E J n F 1 b 3 Q 7 X S w m c X V v d D t x d W V y e V J l b G F 0 a W 9 u c 2 h p c H M m c X V v d D s 6 W 1 0 s J n F 1 b 3 Q 7 Y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l N h b G V z U m V h c 2 9 u L n t T Y W x l c 1 J l Y X N v b k l E L D B 9 J n F 1 b 3 Q 7 L C Z x d W 9 0 O 1 N l c n Z l c i 5 E Y X R h Y m F z Z V x c L z I v U 1 F M L 2 x v Y 2 F s a G 9 z d F x c X F x z c W x l e H B y Z X N z O 0 F k d m V u d H V y Z V d v c m t z M j A y M i 9 T Y W x l c y 9 T Y W x l c y 5 T Y W x l c 1 J l Y X N v b i 5 7 T m F t Z S w x f S Z x d W 9 0 O y w m c X V v d D t T Z X J 2 Z X I u R G F 0 Y W J h c 2 V c X C 8 y L 1 N R T C 9 s b 2 N h b G h v c 3 R c X F x c c 3 F s Z X h w c m V z c z t B Z H Z l b n R 1 c m V X b 3 J r c z I w M j I v U 2 F s Z X M v U 2 F s Z X M u U 2 F s Z X N S Z W F z b 2 4 u e 1 J l Y X N v b l R 5 c G U s M n 0 m c X V v d D t d L C Z x d W 9 0 O 0 N v b H V t b k N v d W 5 0 J n F 1 b 3 Q 7 O j M s J n F 1 b 3 Q 7 S 2 V 5 Q 2 9 s d W 1 u T m F t Z X M m c X V v d D s 6 W y Z x d W 9 0 O 1 N h b G V z U m V h c 2 9 u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T Y W x l c 1 J l Y X N v b i 5 7 U 2 F s Z X N S Z W F z b 2 5 J R C w w f S Z x d W 9 0 O y w m c X V v d D t T Z X J 2 Z X I u R G F 0 Y W J h c 2 V c X C 8 y L 1 N R T C 9 s b 2 N h b G h v c 3 R c X F x c c 3 F s Z X h w c m V z c z t B Z H Z l b n R 1 c m V X b 3 J r c z I w M j I v U 2 F s Z X M v U 2 F s Z X M u U 2 F s Z X N S Z W F z b 2 4 u e 0 5 h b W U s M X 0 m c X V v d D s s J n F 1 b 3 Q 7 U 2 V y d m V y L k R h d G F i Y X N l X F w v M i 9 T U U w v b G 9 j Y W x o b 3 N 0 X F x c X H N x b G V 4 c H J l c 3 M 7 Q W R 2 Z W 5 0 d X J l V 2 9 y a 3 M y M D I y L 1 N h b G V z L 1 N h b G V z L l N h b G V z U m V h c 2 9 u L n t S Z W F z b 2 5 U e X B l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J T I w U 2 F s Z X N U Y X h S Y X R l P C 9 J d G V t U G F 0 a D 4 8 L 0 l 0 Z W 1 M b 2 N h d G l v b j 4 8 U 3 R h Y m x l R W 5 0 c m l l c z 4 8 R W 5 0 c n k g V H l w Z T 0 i R m l s b E N v d W 5 0 I i B W Y W x 1 Z T 0 i b D I 5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4 O j A x L j I 2 M z g 0 M T B a I i A v P j x F b n R y e S B U e X B l P S J G a W x s Q 2 9 s d W 1 u V H l w Z X M i I F Z h b H V l P S J z Q W d J T k V R W U c i I C 8 + P E V u d H J 5 I F R 5 c G U 9 I k Z p b G x D b 2 x 1 b W 5 O Y W 1 l c y I g V m F s d W U 9 I n N b J n F 1 b 3 Q 7 U 2 F s Z X N U Y X h S Y X R l S U Q m c X V v d D s s J n F 1 b 3 Q 7 U 3 R h d G V Q c m 9 2 a W 5 j Z U l E J n F 1 b 3 Q 7 L C Z x d W 9 0 O 1 R h e F R 5 c G U m c X V v d D s s J n F 1 b 3 Q 7 V G F 4 U m F 0 Z S Z x d W 9 0 O y w m c X V v d D t O Y W 1 l J n F 1 b 3 Q 7 L C Z x d W 9 0 O 3 J v d 2 d 1 a W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0 Z j M z Y 2 I 5 N S 1 m Y 2 U 1 L T R l O T I t Y W E 5 M i 0 z N j I 5 Z W R k Y j M y O W Y i I C 8 + P E V u d H J 5 I F R 5 c G U 9 I l F 1 Z X J 5 S U Q i I F Z h b H V l P S J z O G U x Y W F h N z A t Y T Y z N i 0 0 N D F h L W I 0 Z G M t M T I y N m E z N j E x N T J k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s m c X V v d D t T Y W x l c 1 R h e F J h d G V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T Y W x l c 1 R h e F J h d G U u e 1 N h b G V z V G F 4 U m F 0 Z U l E L D B 9 J n F 1 b 3 Q 7 L C Z x d W 9 0 O 1 N l c n Z l c i 5 E Y X R h Y m F z Z V x c L z I v U 1 F M L 2 x v Y 2 F s a G 9 z d F x c X F x z c W x l e H B y Z X N z O 0 F k d m V u d H V y Z V d v c m t z M j A y M i 9 T Y W x l c y 9 T Y W x l c y 5 T Y W x l c 1 R h e F J h d G U u e 1 N 0 Y X R l U H J v d m l u Y 2 V J R C w x f S Z x d W 9 0 O y w m c X V v d D t T Z X J 2 Z X I u R G F 0 Y W J h c 2 V c X C 8 y L 1 N R T C 9 s b 2 N h b G h v c 3 R c X F x c c 3 F s Z X h w c m V z c z t B Z H Z l b n R 1 c m V X b 3 J r c z I w M j I v U 2 F s Z X M v U 2 F s Z X M u U 2 F s Z X N U Y X h S Y X R l L n t U Y X h U e X B l L D J 9 J n F 1 b 3 Q 7 L C Z x d W 9 0 O 1 N l c n Z l c i 5 E Y X R h Y m F z Z V x c L z I v U 1 F M L 2 x v Y 2 F s a G 9 z d F x c X F x z c W x l e H B y Z X N z O 0 F k d m V u d H V y Z V d v c m t z M j A y M i 9 T Y W x l c y 9 T Y W x l c y 5 T Y W x l c 1 R h e F J h d G U u e 1 R h e F J h d G U s M 3 0 m c X V v d D s s J n F 1 b 3 Q 7 U 2 V y d m V y L k R h d G F i Y X N l X F w v M i 9 T U U w v b G 9 j Y W x o b 3 N 0 X F x c X H N x b G V 4 c H J l c 3 M 7 Q W R 2 Z W 5 0 d X J l V 2 9 y a 3 M y M D I y L 1 N h b G V z L 1 N h b G V z L l N h b G V z V G F 4 U m F 0 Z S 5 7 T m F t Z S w 0 f S Z x d W 9 0 O y w m c X V v d D t T Z X J 2 Z X I u R G F 0 Y W J h c 2 V c X C 8 y L 1 N R T C 9 s b 2 N h b G h v c 3 R c X F x c c 3 F s Z X h w c m V z c z t B Z H Z l b n R 1 c m V X b 3 J r c z I w M j I v U 2 F s Z X M v U 2 F s Z X M u U 2 F s Z X N U Y X h S Y X R l L n t y b 3 d n d W l k L D V 9 J n F 1 b 3 Q 7 X S w m c X V v d D t D b 2 x 1 b W 5 D b 3 V u d C Z x d W 9 0 O z o 2 L C Z x d W 9 0 O 0 t l e U N v b H V t b k 5 h b W V z J n F 1 b 3 Q 7 O l s m c X V v d D t T Y W x l c 1 R h e F J h d G V J R C Z x d W 9 0 O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l N h b G V z V G F 4 U m F 0 Z S 5 7 U 2 F s Z X N U Y X h S Y X R l S U Q s M H 0 m c X V v d D s s J n F 1 b 3 Q 7 U 2 V y d m V y L k R h d G F i Y X N l X F w v M i 9 T U U w v b G 9 j Y W x o b 3 N 0 X F x c X H N x b G V 4 c H J l c 3 M 7 Q W R 2 Z W 5 0 d X J l V 2 9 y a 3 M y M D I y L 1 N h b G V z L 1 N h b G V z L l N h b G V z V G F 4 U m F 0 Z S 5 7 U 3 R h d G V Q c m 9 2 a W 5 j Z U l E L D F 9 J n F 1 b 3 Q 7 L C Z x d W 9 0 O 1 N l c n Z l c i 5 E Y X R h Y m F z Z V x c L z I v U 1 F M L 2 x v Y 2 F s a G 9 z d F x c X F x z c W x l e H B y Z X N z O 0 F k d m V u d H V y Z V d v c m t z M j A y M i 9 T Y W x l c y 9 T Y W x l c y 5 T Y W x l c 1 R h e F J h d G U u e 1 R h e F R 5 c G U s M n 0 m c X V v d D s s J n F 1 b 3 Q 7 U 2 V y d m V y L k R h d G F i Y X N l X F w v M i 9 T U U w v b G 9 j Y W x o b 3 N 0 X F x c X H N x b G V 4 c H J l c 3 M 7 Q W R 2 Z W 5 0 d X J l V 2 9 y a 3 M y M D I y L 1 N h b G V z L 1 N h b G V z L l N h b G V z V G F 4 U m F 0 Z S 5 7 V G F 4 U m F 0 Z S w z f S Z x d W 9 0 O y w m c X V v d D t T Z X J 2 Z X I u R G F 0 Y W J h c 2 V c X C 8 y L 1 N R T C 9 s b 2 N h b G h v c 3 R c X F x c c 3 F s Z X h w c m V z c z t B Z H Z l b n R 1 c m V X b 3 J r c z I w M j I v U 2 F s Z X M v U 2 F s Z X M u U 2 F s Z X N U Y X h S Y X R l L n t O Y W 1 l L D R 9 J n F 1 b 3 Q 7 L C Z x d W 9 0 O 1 N l c n Z l c i 5 E Y X R h Y m F z Z V x c L z I v U 1 F M L 2 x v Y 2 F s a G 9 z d F x c X F x z c W x l e H B y Z X N z O 0 F k d m V u d H V y Z V d v c m t z M j A y M i 9 T Y W x l c y 9 T Y W x l c y 5 T Y W x l c 1 R h e F J h d G U u e 3 J v d 2 d 1 a W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l M j B T Y W x l c 1 R l c n J p d G 9 y e T w v S X R l b V B h d G g + P C 9 J d G V t T G 9 j Y X R p b 2 4 + P F N 0 Y W J s Z U V u d H J p Z X M + P E V u d H J 5 I F R 5 c G U 9 I k Z p b G x D b 3 V u d C I g V m F s d W U 9 I m w x M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O D o w N i 4 5 O T M 1 O D E z W i I g L z 4 8 R W 5 0 c n k g V H l w Z T 0 i R m l s b E N v b H V t b l R 5 c G V z I i B W Y W x 1 Z T 0 i c 0 J o R V J F U k V S Q m d Z R 0 F n P T 0 i I C 8 + P E V u d H J 5 I F R 5 c G U 9 I k Z p b G x D b 2 x 1 b W 5 O Y W 1 l c y I g V m F s d W U 9 I n N b J n F 1 b 3 Q 7 c m 9 3 Z 3 V p Z C Z x d W 9 0 O y w m c X V v d D t D b 3 N 0 T G F z d F l l Y X I m c X V v d D s s J n F 1 b 3 Q 7 Q 2 9 z d F l U R C Z x d W 9 0 O y w m c X V v d D t D c m V z Y 2 l t Z W 5 0 b 1 Z l b m R h c y Z x d W 9 0 O y w m c X V v d D t T Y W x l c 0 x h c 3 R Z Z W F y J n F 1 b 3 Q 7 L C Z x d W 9 0 O 1 N h b G V z W V R E J n F 1 b 3 Q 7 L C Z x d W 9 0 O 0 d y b 3 V w J n F 1 b 3 Q 7 L C Z x d W 9 0 O 0 N v d W 5 0 c n l S Z W d p b 2 5 D b 2 R l J n F 1 b 3 Q 7 L C Z x d W 9 0 O 0 5 h b W U m c X V v d D s s J n F 1 b 3 Q 7 V G V y c m l 0 b 3 J 5 S U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0 Z j M z Y 2 I 5 N S 1 m Y 2 U 1 L T R l O T I t Y W E 5 M i 0 z N j I 5 Z W R k Y j M y O W Y i I C 8 + P E V u d H J 5 I F R 5 c G U 9 I l F 1 Z X J 5 S U Q i I F Z h b H V l P S J z Z G U 5 Y 2 Y z O D k t Z D k z Z S 0 0 Y W I z L T g z Z W E t O D Q x O G J h M 2 M 0 Z j d j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J n F 1 b 3 Q 7 V G V y c m l 0 b 3 J 5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U 2 F s Z X N U Z X J y a X R v c n k u e 3 J v d 2 d 1 a W Q s O H 0 m c X V v d D s s J n F 1 b 3 Q 7 U 2 V y d m V y L k R h d G F i Y X N l X F w v M i 9 T U U w v b G 9 j Y W x o b 3 N 0 X F x c X H N x b G V 4 c H J l c 3 M 7 Q W R 2 Z W 5 0 d X J l V 2 9 y a 3 M y M D I y L 1 N h b G V z L 1 N h b G V z L l N h b G V z V G V y c m l 0 b 3 J 5 L n t D b 3 N 0 T G F z d F l l Y X I s N 3 0 m c X V v d D s s J n F 1 b 3 Q 7 U 2 V y d m V y L k R h d G F i Y X N l X F w v M i 9 T U U w v b G 9 j Y W x o b 3 N 0 X F x c X H N x b G V 4 c H J l c 3 M 7 Q W R 2 Z W 5 0 d X J l V 2 9 y a 3 M y M D I y L 1 N h b G V z L 1 N h b G V z L l N h b G V z V G V y c m l 0 b 3 J 5 L n t D b 3 N 0 W V R E L D Z 9 J n F 1 b 3 Q 7 L C Z x d W 9 0 O 1 N l Y 3 R p b 2 4 x L 1 N h b G V z I F N h b G V z V G V y c m l 0 b 3 J 5 L 1 B l c n N v b m F s a X p h w 6 f D o 2 8 g Q W R p Y 2 l v b m F k Y S 5 7 Q 3 J l c 2 N p b W V u d G 9 W Z W 5 k Y X M s M T Z 9 J n F 1 b 3 Q 7 L C Z x d W 9 0 O 1 N l c n Z l c i 5 E Y X R h Y m F z Z V x c L z I v U 1 F M L 2 x v Y 2 F s a G 9 z d F x c X F x z c W x l e H B y Z X N z O 0 F k d m V u d H V y Z V d v c m t z M j A y M i 9 T Y W x l c y 9 T Y W x l c y 5 T Y W x l c 1 R l c n J p d G 9 y e S 5 7 U 2 F s Z X N M Y X N 0 W W V h c i w 1 f S Z x d W 9 0 O y w m c X V v d D t T Z X J 2 Z X I u R G F 0 Y W J h c 2 V c X C 8 y L 1 N R T C 9 s b 2 N h b G h v c 3 R c X F x c c 3 F s Z X h w c m V z c z t B Z H Z l b n R 1 c m V X b 3 J r c z I w M j I v U 2 F s Z X M v U 2 F s Z X M u U 2 F s Z X N U Z X J y a X R v c n k u e 1 N h b G V z W V R E L D R 9 J n F 1 b 3 Q 7 L C Z x d W 9 0 O 1 N l c n Z l c i 5 E Y X R h Y m F z Z V x c L z I v U 1 F M L 2 x v Y 2 F s a G 9 z d F x c X F x z c W x l e H B y Z X N z O 0 F k d m V u d H V y Z V d v c m t z M j A y M i 9 T Y W x l c y 9 T Y W x l c y 5 T Y W x l c 1 R l c n J p d G 9 y e S 5 7 R 3 J v d X A s M 3 0 m c X V v d D s s J n F 1 b 3 Q 7 U 2 V y d m V y L k R h d G F i Y X N l X F w v M i 9 T U U w v b G 9 j Y W x o b 3 N 0 X F x c X H N x b G V 4 c H J l c 3 M 7 Q W R 2 Z W 5 0 d X J l V 2 9 y a 3 M y M D I y L 1 N h b G V z L 1 N h b G V z L l N h b G V z V G V y c m l 0 b 3 J 5 L n t D b 3 V u d H J 5 U m V n a W 9 u Q 2 9 k Z S w y f S Z x d W 9 0 O y w m c X V v d D t T Z X J 2 Z X I u R G F 0 Y W J h c 2 V c X C 8 y L 1 N R T C 9 s b 2 N h b G h v c 3 R c X F x c c 3 F s Z X h w c m V z c z t B Z H Z l b n R 1 c m V X b 3 J r c z I w M j I v U 2 F s Z X M v U 2 F s Z X M u U 2 F s Z X N U Z X J y a X R v c n k u e 0 5 h b W U s M X 0 m c X V v d D s s J n F 1 b 3 Q 7 U 2 V y d m V y L k R h d G F i Y X N l X F w v M i 9 T U U w v b G 9 j Y W x o b 3 N 0 X F x c X H N x b G V 4 c H J l c 3 M 7 Q W R 2 Z W 5 0 d X J l V 2 9 y a 3 M y M D I y L 1 N h b G V z L 1 N h b G V z L l N h b G V z V G V y c m l 0 b 3 J 5 L n t U Z X J y a X R v c n l J R C w w f S Z x d W 9 0 O 1 0 s J n F 1 b 3 Q 7 Q 2 9 s d W 1 u Q 2 9 1 b n Q m c X V v d D s 6 M T A s J n F 1 b 3 Q 7 S 2 V 5 Q 2 9 s d W 1 u T m F t Z X M m c X V v d D s 6 W y Z x d W 9 0 O 1 R l c n J p d G 9 y e U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U 2 F s Z X N U Z X J y a X R v c n k u e 3 J v d 2 d 1 a W Q s O H 0 m c X V v d D s s J n F 1 b 3 Q 7 U 2 V y d m V y L k R h d G F i Y X N l X F w v M i 9 T U U w v b G 9 j Y W x o b 3 N 0 X F x c X H N x b G V 4 c H J l c 3 M 7 Q W R 2 Z W 5 0 d X J l V 2 9 y a 3 M y M D I y L 1 N h b G V z L 1 N h b G V z L l N h b G V z V G V y c m l 0 b 3 J 5 L n t D b 3 N 0 T G F z d F l l Y X I s N 3 0 m c X V v d D s s J n F 1 b 3 Q 7 U 2 V y d m V y L k R h d G F i Y X N l X F w v M i 9 T U U w v b G 9 j Y W x o b 3 N 0 X F x c X H N x b G V 4 c H J l c 3 M 7 Q W R 2 Z W 5 0 d X J l V 2 9 y a 3 M y M D I y L 1 N h b G V z L 1 N h b G V z L l N h b G V z V G V y c m l 0 b 3 J 5 L n t D b 3 N 0 W V R E L D Z 9 J n F 1 b 3 Q 7 L C Z x d W 9 0 O 1 N l Y 3 R p b 2 4 x L 1 N h b G V z I F N h b G V z V G V y c m l 0 b 3 J 5 L 1 B l c n N v b m F s a X p h w 6 f D o 2 8 g Q W R p Y 2 l v b m F k Y S 5 7 Q 3 J l c 2 N p b W V u d G 9 W Z W 5 k Y X M s M T Z 9 J n F 1 b 3 Q 7 L C Z x d W 9 0 O 1 N l c n Z l c i 5 E Y X R h Y m F z Z V x c L z I v U 1 F M L 2 x v Y 2 F s a G 9 z d F x c X F x z c W x l e H B y Z X N z O 0 F k d m V u d H V y Z V d v c m t z M j A y M i 9 T Y W x l c y 9 T Y W x l c y 5 T Y W x l c 1 R l c n J p d G 9 y e S 5 7 U 2 F s Z X N M Y X N 0 W W V h c i w 1 f S Z x d W 9 0 O y w m c X V v d D t T Z X J 2 Z X I u R G F 0 Y W J h c 2 V c X C 8 y L 1 N R T C 9 s b 2 N h b G h v c 3 R c X F x c c 3 F s Z X h w c m V z c z t B Z H Z l b n R 1 c m V X b 3 J r c z I w M j I v U 2 F s Z X M v U 2 F s Z X M u U 2 F s Z X N U Z X J y a X R v c n k u e 1 N h b G V z W V R E L D R 9 J n F 1 b 3 Q 7 L C Z x d W 9 0 O 1 N l c n Z l c i 5 E Y X R h Y m F z Z V x c L z I v U 1 F M L 2 x v Y 2 F s a G 9 z d F x c X F x z c W x l e H B y Z X N z O 0 F k d m V u d H V y Z V d v c m t z M j A y M i 9 T Y W x l c y 9 T Y W x l c y 5 T Y W x l c 1 R l c n J p d G 9 y e S 5 7 R 3 J v d X A s M 3 0 m c X V v d D s s J n F 1 b 3 Q 7 U 2 V y d m V y L k R h d G F i Y X N l X F w v M i 9 T U U w v b G 9 j Y W x o b 3 N 0 X F x c X H N x b G V 4 c H J l c 3 M 7 Q W R 2 Z W 5 0 d X J l V 2 9 y a 3 M y M D I y L 1 N h b G V z L 1 N h b G V z L l N h b G V z V G V y c m l 0 b 3 J 5 L n t D b 3 V u d H J 5 U m V n a W 9 u Q 2 9 k Z S w y f S Z x d W 9 0 O y w m c X V v d D t T Z X J 2 Z X I u R G F 0 Y W J h c 2 V c X C 8 y L 1 N R T C 9 s b 2 N h b G h v c 3 R c X F x c c 3 F s Z X h w c m V z c z t B Z H Z l b n R 1 c m V X b 3 J r c z I w M j I v U 2 F s Z X M v U 2 F s Z X M u U 2 F s Z X N U Z X J y a X R v c n k u e 0 5 h b W U s M X 0 m c X V v d D s s J n F 1 b 3 Q 7 U 2 V y d m V y L k R h d G F i Y X N l X F w v M i 9 T U U w v b G 9 j Y W x o b 3 N 0 X F x c X H N x b G V 4 c H J l c 3 M 7 Q W R 2 Z W 5 0 d X J l V 2 9 y a 3 M y M D I y L 1 N h b G V z L 1 N h b G V z L l N h b G V z V G V y c m l 0 b 3 J 5 L n t U Z X J y a X R v c n l J R C w w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s Y W 4 x I V R h Y m V s Y S B k a W 7 D o m 1 p Y 2 E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l M j B T Y W x l c 1 R l c n J p d G 9 y e U h p c 3 R v c n k 8 L 0 l 0 Z W 1 Q Y X R o P j w v S X R l b U x v Y 2 F 0 a W 9 u P j x T d G F i b G V F b n R y a W V z P j x F b n R y e S B U e X B l P S J G a W x s Q 2 9 1 b n Q i I F Z h b H V l P S J s M T c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g 6 M T k u M z U y N z M z N 1 o i I C 8 + P E V u d H J 5 I F R 5 c G U 9 I k Z p b G x D b 2 x 1 b W 5 U e X B l c y I g V m F s d W U 9 I n N B Z 0 l H I i A v P j x F b n R y e S B U e X B l P S J G a W x s Q 2 9 s d W 1 u T m F t Z X M i I F Z h b H V l P S J z W y Z x d W 9 0 O 0 J 1 c 2 l u Z X N z R W 5 0 a X R 5 S U Q m c X V v d D s s J n F 1 b 3 Q 7 V G V y c m l 0 b 3 J 5 S U Q m c X V v d D s s J n F 1 b 3 Q 7 c m 9 3 Z 3 V p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R m M z N j Y j k 1 L W Z j Z T U t N G U 5 M i 1 h Y T k y L T M 2 M j l l Z G R i M z I 5 Z i I g L z 4 8 R W 5 0 c n k g V H l w Z T 0 i U X V l c n l J R C I g V m F s d W U 9 I n M z N m I 3 Z G J h N i 0 1 N D A 3 L T R i M j M t O D k z Z i 0 w M T M 0 O W R j O G U x M m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T Y W x l c 1 R l c n J p d G 9 y e U h p c 3 R v c n k u e 0 J 1 c 2 l u Z X N z R W 5 0 a X R 5 S U Q s M H 0 m c X V v d D s s J n F 1 b 3 Q 7 U 2 V y d m V y L k R h d G F i Y X N l X F w v M i 9 T U U w v b G 9 j Y W x o b 3 N 0 X F x c X H N x b G V 4 c H J l c 3 M 7 Q W R 2 Z W 5 0 d X J l V 2 9 y a 3 M y M D I y L 1 N h b G V z L 1 N h b G V z L l N h b G V z V G V y c m l 0 b 3 J 5 S G l z d G 9 y e S 5 7 V G V y c m l 0 b 3 J 5 S U Q s M X 0 m c X V v d D s s J n F 1 b 3 Q 7 U 2 V y d m V y L k R h d G F i Y X N l X F w v M i 9 T U U w v b G 9 j Y W x o b 3 N 0 X F x c X H N x b G V 4 c H J l c 3 M 7 Q W R 2 Z W 5 0 d X J l V 2 9 y a 3 M y M D I y L 1 N h b G V z L 1 N h b G V z L l N h b G V z V G V y c m l 0 b 3 J 5 S G l z d G 9 y e S 5 7 c m 9 3 Z 3 V p Z C w 0 f S Z x d W 9 0 O 1 0 s J n F 1 b 3 Q 7 Q 2 9 s d W 1 u Q 2 9 1 b n Q m c X V v d D s 6 M y w m c X V v d D t L Z X l D b 2 x 1 b W 5 O Y W 1 l c y Z x d W 9 0 O z p b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U 2 F s Z X N U Z X J y a X R v c n l I a X N 0 b 3 J 5 L n t C d X N p b m V z c 0 V u d G l 0 e U l E L D B 9 J n F 1 b 3 Q 7 L C Z x d W 9 0 O 1 N l c n Z l c i 5 E Y X R h Y m F z Z V x c L z I v U 1 F M L 2 x v Y 2 F s a G 9 z d F x c X F x z c W x l e H B y Z X N z O 0 F k d m V u d H V y Z V d v c m t z M j A y M i 9 T Y W x l c y 9 T Y W x l c y 5 T Y W x l c 1 R l c n J p d G 9 y e U h p c 3 R v c n k u e 1 R l c n J p d G 9 y e U l E L D F 9 J n F 1 b 3 Q 7 L C Z x d W 9 0 O 1 N l c n Z l c i 5 E Y X R h Y m F z Z V x c L z I v U 1 F M L 2 x v Y 2 F s a G 9 z d F x c X F x z c W x l e H B y Z X N z O 0 F k d m V u d H V y Z V d v c m t z M j A y M i 9 T Y W x l c y 9 T Y W x l c y 5 T Y W x l c 1 R l c n J p d G 9 y e U h p c 3 R v c n k u e 3 J v d 2 d 1 a W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l M j B T c G V j a W F s T 2 Z m Z X I 8 L 0 l 0 Z W 1 Q Y X R o P j w v S X R l b U x v Y 2 F 0 a W 9 u P j x T d G F i b G V F b n R y a W V z P j x F b n R y e S B U e X B l P S J G a W x s Q 2 9 1 b n Q i I F Z h b H V l P S J s M T Y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g 6 M j U u M T g 4 N D I 2 M V o i I C 8 + P E V u d H J 5 I F R 5 c G U 9 I k Z p b G x D b 2 x 1 b W 5 U e X B l c y I g V m F s d W U 9 I n N C Z 1 l S Q m d J P S I g L z 4 8 R W 5 0 c n k g V H l w Z T 0 i R m l s b E N v b H V t b k 5 h b W V z I i B W Y W x 1 Z T 0 i c 1 s m c X V v d D t D Y X R l Z 2 9 y e S Z x d W 9 0 O y w m c X V v d D t U e X B l J n F 1 b 3 Q 7 L C Z x d W 9 0 O 0 R p c 2 N v d W 5 0 U G N 0 J n F 1 b 3 Q 7 L C Z x d W 9 0 O 0 R l c 2 N y a X B 0 a W 9 u J n F 1 b 3 Q 7 L C Z x d W 9 0 O 1 N w Z W N p Y W x P Z m Z l c k l E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N G Y z M 2 N i O T U t Z m N l N S 0 0 Z T k y L W F h O T I t M z Y y O W V k Z G I z M j l m I i A v P j x F b n R y e S B U e X B l P S J R d W V y e U l E I i B W Y W x 1 Z T 0 i c z A y Y 2 Z i N W Y 4 L T Y 2 N T I t N D Y 1 Z i 1 i Z j E 3 L T Z i M j h l Y W Y 1 M W I z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U 3 B l Y 2 l h b E 9 m Z m V y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U 3 B l Y 2 l h b E 9 m Z m V y L n t D Y X R l Z 2 9 y e S w 0 f S Z x d W 9 0 O y w m c X V v d D t T Z X J 2 Z X I u R G F 0 Y W J h c 2 V c X C 8 y L 1 N R T C 9 s b 2 N h b G h v c 3 R c X F x c c 3 F s Z X h w c m V z c z t B Z H Z l b n R 1 c m V X b 3 J r c z I w M j I v U 2 F s Z X M v U 2 F s Z X M u U 3 B l Y 2 l h b E 9 m Z m V y L n t U e X B l L D N 9 J n F 1 b 3 Q 7 L C Z x d W 9 0 O 1 N l c n Z l c i 5 E Y X R h Y m F z Z V x c L z I v U 1 F M L 2 x v Y 2 F s a G 9 z d F x c X F x z c W x l e H B y Z X N z O 0 F k d m V u d H V y Z V d v c m t z M j A y M i 9 T Y W x l c y 9 T Y W x l c y 5 T c G V j a W F s T 2 Z m Z X I u e 0 R p c 2 N v d W 5 0 U G N 0 L D J 9 J n F 1 b 3 Q 7 L C Z x d W 9 0 O 1 N l c n Z l c i 5 E Y X R h Y m F z Z V x c L z I v U 1 F M L 2 x v Y 2 F s a G 9 z d F x c X F x z c W x l e H B y Z X N z O 0 F k d m V u d H V y Z V d v c m t z M j A y M i 9 T Y W x l c y 9 T Y W x l c y 5 T c G V j a W F s T 2 Z m Z X I u e 0 R l c 2 N y a X B 0 a W 9 u L D F 9 J n F 1 b 3 Q 7 L C Z x d W 9 0 O 1 N l c n Z l c i 5 E Y X R h Y m F z Z V x c L z I v U 1 F M L 2 x v Y 2 F s a G 9 z d F x c X F x z c W x l e H B y Z X N z O 0 F k d m V u d H V y Z V d v c m t z M j A y M i 9 T Y W x l c y 9 T Y W x l c y 5 T c G V j a W F s T 2 Z m Z X I u e 1 N w Z W N p Y W x P Z m Z l c k l E L D B 9 J n F 1 b 3 Q 7 X S w m c X V v d D t D b 2 x 1 b W 5 D b 3 V u d C Z x d W 9 0 O z o 1 L C Z x d W 9 0 O 0 t l e U N v b H V t b k 5 h b W V z J n F 1 b 3 Q 7 O l s m c X V v d D t T c G V j a W F s T 2 Z m Z X J J R C Z x d W 9 0 O 1 0 s J n F 1 b 3 Q 7 Q 2 9 s d W 1 u S W R l b n R p d G l l c y Z x d W 9 0 O z p b J n F 1 b 3 Q 7 U 2 V y d m V y L k R h d G F i Y X N l X F w v M i 9 T U U w v b G 9 j Y W x o b 3 N 0 X F x c X H N x b G V 4 c H J l c 3 M 7 Q W R 2 Z W 5 0 d X J l V 2 9 y a 3 M y M D I y L 1 N h b G V z L 1 N h b G V z L l N w Z W N p Y W x P Z m Z l c i 5 7 Q 2 F 0 Z W d v c n k s N H 0 m c X V v d D s s J n F 1 b 3 Q 7 U 2 V y d m V y L k R h d G F i Y X N l X F w v M i 9 T U U w v b G 9 j Y W x o b 3 N 0 X F x c X H N x b G V 4 c H J l c 3 M 7 Q W R 2 Z W 5 0 d X J l V 2 9 y a 3 M y M D I y L 1 N h b G V z L 1 N h b G V z L l N w Z W N p Y W x P Z m Z l c i 5 7 V H l w Z S w z f S Z x d W 9 0 O y w m c X V v d D t T Z X J 2 Z X I u R G F 0 Y W J h c 2 V c X C 8 y L 1 N R T C 9 s b 2 N h b G h v c 3 R c X F x c c 3 F s Z X h w c m V z c z t B Z H Z l b n R 1 c m V X b 3 J r c z I w M j I v U 2 F s Z X M v U 2 F s Z X M u U 3 B l Y 2 l h b E 9 m Z m V y L n t E a X N j b 3 V u d F B j d C w y f S Z x d W 9 0 O y w m c X V v d D t T Z X J 2 Z X I u R G F 0 Y W J h c 2 V c X C 8 y L 1 N R T C 9 s b 2 N h b G h v c 3 R c X F x c c 3 F s Z X h w c m V z c z t B Z H Z l b n R 1 c m V X b 3 J r c z I w M j I v U 2 F s Z X M v U 2 F s Z X M u U 3 B l Y 2 l h b E 9 m Z m V y L n t E Z X N j c m l w d G l v b i w x f S Z x d W 9 0 O y w m c X V v d D t T Z X J 2 Z X I u R G F 0 Y W J h c 2 V c X C 8 y L 1 N R T C 9 s b 2 N h b G h v c 3 R c X F x c c 3 F s Z X h w c m V z c z t B Z H Z l b n R 1 c m V X b 3 J r c z I w M j I v U 2 F s Z X M v U 2 F s Z X M u U 3 B l Y 2 l h b E 9 m Z m V y L n t T c G V j a W F s T 2 Z m Z X J J R C w w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F N w Z W N p Y W x P Z m Z l c l B y b 2 R 1 Y 3 Q 8 L 0 l 0 Z W 1 Q Y X R o P j w v S X R l b U x v Y 2 F 0 a W 9 u P j x T d G F i b G V F b n R y a W V z P j x F b n R y e S B U e X B l P S J G a W x s Q 2 9 1 b n Q i I F Z h b H V l P S J s N T M 4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4 O j M 3 L j Y 5 N D Y 4 M j J a I i A v P j x F b n R y e S B U e X B l P S J G a W x s Q 2 9 s d W 1 u V H l w Z X M i I F Z h b H V l P S J z Q W d J R y I g L z 4 8 R W 5 0 c n k g V H l w Z T 0 i R m l s b E N v b H V t b k 5 h b W V z I i B W Y W x 1 Z T 0 i c 1 s m c X V v d D t T c G V j a W F s T 2 Z m Z X J J R C Z x d W 9 0 O y w m c X V v d D t Q c m 9 k d W N 0 S U Q m c X V v d D s s J n F 1 b 3 Q 7 c m 9 3 Z 3 V p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R m M z N j Y j k 1 L W Z j Z T U t N G U 5 M i 1 h Y T k y L T M 2 M j l l Z G R i M z I 5 Z i I g L z 4 8 R W 5 0 c n k g V H l w Z T 0 i U X V l c n l J R C I g V m F s d W U 9 I n M 2 O G I 4 N 2 M 3 O C 0 y Y W V m L T Q y N j M t O D k 1 M S 0 1 Y j U 2 N z Y z Z W M 4 Y j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1 N w Z W N p Y W x P Z m Z l c k l E J n F 1 b 3 Q 7 L C Z x d W 9 0 O 1 B y b 2 R 1 Y 3 R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T c G V j a W F s T 2 Z m Z X J Q c m 9 k d W N 0 L n t T c G V j a W F s T 2 Z m Z X J J R C w w f S Z x d W 9 0 O y w m c X V v d D t T Z X J 2 Z X I u R G F 0 Y W J h c 2 V c X C 8 y L 1 N R T C 9 s b 2 N h b G h v c 3 R c X F x c c 3 F s Z X h w c m V z c z t B Z H Z l b n R 1 c m V X b 3 J r c z I w M j I v U 2 F s Z X M v U 2 F s Z X M u U 3 B l Y 2 l h b E 9 m Z m V y U H J v Z H V j d C 5 7 U H J v Z H V j d E l E L D F 9 J n F 1 b 3 Q 7 L C Z x d W 9 0 O 1 N l c n Z l c i 5 E Y X R h Y m F z Z V x c L z I v U 1 F M L 2 x v Y 2 F s a G 9 z d F x c X F x z c W x l e H B y Z X N z O 0 F k d m V u d H V y Z V d v c m t z M j A y M i 9 T Y W x l c y 9 T Y W x l c y 5 T c G V j a W F s T 2 Z m Z X J Q c m 9 k d W N 0 L n t y b 3 d n d W l k L D J 9 J n F 1 b 3 Q 7 X S w m c X V v d D t D b 2 x 1 b W 5 D b 3 V u d C Z x d W 9 0 O z o z L C Z x d W 9 0 O 0 t l e U N v b H V t b k 5 h b W V z J n F 1 b 3 Q 7 O l s m c X V v d D t T c G V j a W F s T 2 Z m Z X J J R C Z x d W 9 0 O y w m c X V v d D t Q c m 9 k d W N 0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T c G V j a W F s T 2 Z m Z X J Q c m 9 k d W N 0 L n t T c G V j a W F s T 2 Z m Z X J J R C w w f S Z x d W 9 0 O y w m c X V v d D t T Z X J 2 Z X I u R G F 0 Y W J h c 2 V c X C 8 y L 1 N R T C 9 s b 2 N h b G h v c 3 R c X F x c c 3 F s Z X h w c m V z c z t B Z H Z l b n R 1 c m V X b 3 J r c z I w M j I v U 2 F s Z X M v U 2 F s Z X M u U 3 B l Y 2 l h b E 9 m Z m V y U H J v Z H V j d C 5 7 U H J v Z H V j d E l E L D F 9 J n F 1 b 3 Q 7 L C Z x d W 9 0 O 1 N l c n Z l c i 5 E Y X R h Y m F z Z V x c L z I v U 1 F M L 2 x v Y 2 F s a G 9 z d F x c X F x z c W x l e H B y Z X N z O 0 F k d m V u d H V y Z V d v c m t z M j A y M i 9 T Y W x l c y 9 T Y W x l c y 5 T c G V j a W F s T 2 Z m Z X J Q c m 9 k d W N 0 L n t y b 3 d n d W l k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J T I w U 3 R v c m U 8 L 0 l 0 Z W 1 Q Y X R o P j w v S X R l b U x v Y 2 F 0 a W 9 u P j x T d G F i b G V F b n R y a W V z P j x F b n R y e S B U e X B l P S J G a W x s Q 2 9 1 b n Q i I F Z h b H V l P S J s N z A x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4 O j Q z L j Y y M D c z M z R a I i A v P j x F b n R y e S B U e X B l P S J G a W x s Q 2 9 s d W 1 u V H l w Z X M i I F Z h b H V l P S J z Q W d J R 0 J n P T 0 i I C 8 + P E V u d H J 5 I F R 5 c G U 9 I k Z p b G x D b 2 x 1 b W 5 O Y W 1 l c y I g V m F s d W U 9 I n N b J n F 1 b 3 Q 7 Q n V z a W 5 l c 3 N F b n R p d H l J R C Z x d W 9 0 O y w m c X V v d D t T Y W x l c 1 B l c n N v b k l E J n F 1 b 3 Q 7 L C Z x d W 9 0 O 0 5 h b W U m c X V v d D s s J n F 1 b 3 Q 7 c m 9 3 Z 3 V p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R m M z N j Y j k 1 L W Z j Z T U t N G U 5 M i 1 h Y T k y L T M 2 M j l l Z G R i M z I 5 Z i I g L z 4 8 R W 5 0 c n k g V H l w Z T 0 i U X V l c n l J R C I g V m F s d W U 9 I n M z N z I 5 M G J m N C 0 5 N D M 1 L T Q w Z D M t Y W Z i M C 0 5 Y j J j M j E z M W J m Y z M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y Z x d W 9 0 O 0 J 1 c 2 l u Z X N z R W 5 0 a X R 5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2 F s Z X M v U 2 F s Z X M u U 3 R v c m U u e 0 J 1 c 2 l u Z X N z R W 5 0 a X R 5 S U Q s M H 0 m c X V v d D s s J n F 1 b 3 Q 7 U 2 V y d m V y L k R h d G F i Y X N l X F w v M i 9 T U U w v b G 9 j Y W x o b 3 N 0 X F x c X H N x b G V 4 c H J l c 3 M 7 Q W R 2 Z W 5 0 d X J l V 2 9 y a 3 M y M D I y L 1 N h b G V z L 1 N h b G V z L l N 0 b 3 J l L n t T Y W x l c 1 B l c n N v b k l E L D J 9 J n F 1 b 3 Q 7 L C Z x d W 9 0 O 1 N l c n Z l c i 5 E Y X R h Y m F z Z V x c L z I v U 1 F M L 2 x v Y 2 F s a G 9 z d F x c X F x z c W x l e H B y Z X N z O 0 F k d m V u d H V y Z V d v c m t z M j A y M i 9 T Y W x l c y 9 T Y W x l c y 5 T d G 9 y Z S 5 7 T m F t Z S w x f S Z x d W 9 0 O y w m c X V v d D t T Z X J 2 Z X I u R G F 0 Y W J h c 2 V c X C 8 y L 1 N R T C 9 s b 2 N h b G h v c 3 R c X F x c c 3 F s Z X h w c m V z c z t B Z H Z l b n R 1 c m V X b 3 J r c z I w M j I v U 2 F s Z X M v U 2 F s Z X M u U 3 R v c m U u e 3 J v d 2 d 1 a W Q s N H 0 m c X V v d D t d L C Z x d W 9 0 O 0 N v b H V t b k N v d W 5 0 J n F 1 b 3 Q 7 O j Q s J n F 1 b 3 Q 7 S 2 V 5 Q 2 9 s d W 1 u T m F t Z X M m c X V v d D s 6 W y Z x d W 9 0 O 0 J 1 c 2 l u Z X N z R W 5 0 a X R 5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T d G 9 y Z S 5 7 Q n V z a W 5 l c 3 N F b n R p d H l J R C w w f S Z x d W 9 0 O y w m c X V v d D t T Z X J 2 Z X I u R G F 0 Y W J h c 2 V c X C 8 y L 1 N R T C 9 s b 2 N h b G h v c 3 R c X F x c c 3 F s Z X h w c m V z c z t B Z H Z l b n R 1 c m V X b 3 J r c z I w M j I v U 2 F s Z X M v U 2 F s Z X M u U 3 R v c m U u e 1 N h b G V z U G V y c 2 9 u S U Q s M n 0 m c X V v d D s s J n F 1 b 3 Q 7 U 2 V y d m V y L k R h d G F i Y X N l X F w v M i 9 T U U w v b G 9 j Y W x o b 3 N 0 X F x c X H N x b G V 4 c H J l c 3 M 7 Q W R 2 Z W 5 0 d X J l V 2 9 y a 3 M y M D I y L 1 N h b G V z L 1 N h b G V z L l N 0 b 3 J l L n t O Y W 1 l L D F 9 J n F 1 b 3 Q 7 L C Z x d W 9 0 O 1 N l c n Z l c i 5 E Y X R h Y m F z Z V x c L z I v U 1 F M L 2 x v Y 2 F s a G 9 z d F x c X F x z c W x l e H B y Z X N z O 0 F k d m V u d H V y Z V d v c m t z M j A y M i 9 T Y W x l c y 9 T Y W x l c y 5 T d G 9 y Z S 5 7 c m 9 3 Z 3 V p Z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l Z 2 H D p 8 O j b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s Y W 4 x I V R h Y m V s Y S B k a W 7 D o m 1 p Y 2 E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S H V t Y W 5 S Z X N v d X J j Z X M l M j B E Z X B h c n R t Z W 5 0 P C 9 J d G V t U G F 0 a D 4 8 L 0 l 0 Z W 1 M b 2 N h d G l v b j 4 8 U 3 R h Y m x l R W 5 0 c m l l c z 4 8 R W 5 0 c n k g V H l w Z T 0 i R m l s b E N v d W 5 0 I i B W Y W x 1 Z T 0 i b D E 2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4 O j U 2 L j g x O D g 0 O T V a I i A v P j x F b n R y e S B U e X B l P S J G a W x s Q 2 9 s d W 1 u V H l w Z X M i I F Z h b H V l P S J z R E F Z R y I g L z 4 8 R W 5 0 c n k g V H l w Z T 0 i R m l s b E N v b H V t b k 5 h b W V z I i B W Y W x 1 Z T 0 i c 1 s m c X V v d D t E Z X B h c n R t Z W 5 0 S U Q m c X V v d D s s J n F 1 b 3 Q 7 T m F t Z S Z x d W 9 0 O y w m c X V v d D t H c m 9 1 c E 5 h b W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x Y j N i Y j Q 4 M y 1 j O W E 3 L T R i Z D M t O T U x M y 1 i O T h i M D M 0 Y z E z Z G I i I C 8 + P E V u d H J 5 I F R 5 c G U 9 I l F 1 Z X J 5 S U Q i I F Z h b H V l P S J z Z m N m Y T M z N W M t O D l m Z C 0 0 M j E 1 L T k 4 N m M t N T Y z Z j J i Y W E 2 N m J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E Z X B h c n R t Z W 5 0 S U Q m c X V v d D t d L C Z x d W 9 0 O 3 F 1 Z X J 5 U m V s Y X R p b 2 5 z a G l w c y Z x d W 9 0 O z p b X S w m c X V v d D t j b 2 x 1 b W 5 J Z G V u d G l 0 a W V z J n F 1 b 3 Q 7 O l s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R G V w Y X J 0 b W V u d C 5 7 R G V w Y X J 0 b W V u d E l E L D B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E Z X B h c n R t Z W 5 0 L n t O Y W 1 l L D F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E Z X B h c n R t Z W 5 0 L n t H c m 9 1 c E 5 h b W U s M n 0 m c X V v d D t d L C Z x d W 9 0 O 0 N v b H V t b k N v d W 5 0 J n F 1 b 3 Q 7 O j M s J n F 1 b 3 Q 7 S 2 V 5 Q 2 9 s d W 1 u T m F t Z X M m c X V v d D s 6 W y Z x d W 9 0 O 0 R l c G F y d G 1 l b n R J R C Z x d W 9 0 O 1 0 s J n F 1 b 3 Q 7 Q 2 9 s d W 1 u S W R l b n R p d G l l c y Z x d W 9 0 O z p b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k R l c G F y d G 1 l b n Q u e 0 R l c G F y d G 1 l b n R J R C w w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R G V w Y X J 0 b W V u d C 5 7 T m F t Z S w x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R G V w Y X J 0 b W V u d C 5 7 R 3 J v d X B O Y W 1 l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h 1 b W F u U m V z b 3 V y Y 2 V z J T I w R W 1 w b G 9 5 Z W U 8 L 0 l 0 Z W 1 Q Y X R o P j w v S X R l b U x v Y 2 F 0 a W 9 u P j x T d G F i b G V F b n R y a W V z P j x F b n R y e S B U e X B l P S J G a W x s Q 2 9 1 b n Q i I F Z h b H V l P S J s M j k w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5 O j A z L j E w N T E 3 M j Z a I i A v P j x F b n R y e S B U e X B l P S J G a W x s Q 2 9 s d W 1 u V H l w Z X M i I F Z h b H V l P S J z Q W d Z S i I g L z 4 8 R W 5 0 c n k g V H l w Z T 0 i R m l s b E N v b H V t b k 5 h b W V z I i B W Y W x 1 Z T 0 i c 1 s m c X V v d D t C d X N p b m V z c 0 V u d G l 0 e U l E J n F 1 b 3 Q 7 L C Z x d W 9 0 O 0 p v Y l R p d G x l J n F 1 b 3 Q 7 L C Z x d W 9 0 O 0 J p c n R o R G F 0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F i M 2 J i N D g z L W M 5 Y T c t N G J k M y 0 5 N T E z L W I 5 O G I w M z R j M T N k Y i I g L z 4 8 R W 5 0 c n k g V H l w Z T 0 i U X V l c n l J R C I g V m F s d W U 9 I n M 2 N m Z j Z D J l N S 1 l M m E 5 L T R h M m I t Y m Z h M C 0 2 M G U z O D g 2 M D F h N T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0 J 1 c 2 l u Z X N z R W 5 0 a X R 5 S U Q m c X V v d D t d L C Z x d W 9 0 O 3 F 1 Z X J 5 U m V s Y X R p b 2 5 z a G l w c y Z x d W 9 0 O z p b X S w m c X V v d D t j b 2 x 1 b W 5 J Z G V u d G l 0 a W V z J n F 1 b 3 Q 7 O l s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R W 1 w b G 9 5 Z W U u e 0 J 1 c 2 l u Z X N z R W 5 0 a X R 5 S U Q s M H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k V t c G x v e W V l L n t K b 2 J U a X R s Z S w 1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R W 1 w b G 9 5 Z W U u e 0 J p c n R o R G F 0 Z S w 2 f S Z x d W 9 0 O 1 0 s J n F 1 b 3 Q 7 Q 2 9 s d W 1 u Q 2 9 1 b n Q m c X V v d D s 6 M y w m c X V v d D t L Z X l D b 2 x 1 b W 5 O Y W 1 l c y Z x d W 9 0 O z p b J n F 1 b 3 Q 7 Q n V z a W 5 l c 3 N F b n R p d H l J R C Z x d W 9 0 O 1 0 s J n F 1 b 3 Q 7 Q 2 9 s d W 1 u S W R l b n R p d G l l c y Z x d W 9 0 O z p b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k V t c G x v e W V l L n t C d X N p b m V z c 0 V u d G l 0 e U l E L D B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F b X B s b 3 l l Z S 5 7 S m 9 i V G l 0 b G U s N X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k V t c G x v e W V l L n t C a X J 0 a E R h d G U s N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b G F u M S F S Z W N v b X B y Y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h 1 b W F u U m V z b 3 V y Y 2 V z J T I w R W 1 w b G 9 5 Z W V E Z X B h c n R t Z W 5 0 S G l z d G 9 y e T w v S X R l b V B h d G g + P C 9 J d G V t T G 9 j Y X R p b 2 4 + P F N 0 Y W J s Z U V u d H J p Z X M + P E V u d H J 5 I F R 5 c G U 9 I k Z p b G x D b 3 V u d C I g V m F s d W U 9 I m w y O T Y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I t M D R U M D M 6 M z k 6 M T c u M j Y 3 O T A 4 M F o i I C 8 + P E V u d H J 5 I F R 5 c G U 9 I k Z p b G x D b 2 x 1 b W 5 U e X B l c y I g V m F s d W U 9 I n N B Z 3 d K Q 1 E 9 P S I g L z 4 8 R W 5 0 c n k g V H l w Z T 0 i R m l s b E N v b H V t b k 5 h b W V z I i B W Y W x 1 Z T 0 i c 1 s m c X V v d D t C d X N p b m V z c 0 V u d G l 0 e U l E J n F 1 b 3 Q 7 L C Z x d W 9 0 O 0 R l c G F y d G 1 l b n R J R C Z x d W 9 0 O y w m c X V v d D t T d G F y d E R h d G U m c X V v d D s s J n F 1 b 3 Q 7 R W 5 k R G F 0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F i M 2 J i N D g z L W M 5 Y T c t N G J k M y 0 5 N T E z L W I 5 O G I w M z R j M T N k Y i I g L z 4 8 R W 5 0 c n k g V H l w Z T 0 i U X V l c n l J R C I g V m F s d W U 9 I n M z N W N i N m U z M S 0 5 Y W V l L T Q 4 Y z g t Y j R l N S 0 5 Y m Y 5 Y m N h O T h k Z W Y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F b X B s b 3 l l Z U R l c G F y d G 1 l b n R I a X N 0 b 3 J 5 L n t C d X N p b m V z c 0 V u d G l 0 e U l E L D B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F b X B s b 3 l l Z U R l c G F y d G 1 l b n R I a X N 0 b 3 J 5 L n t E Z X B h c n R t Z W 5 0 S U Q s M X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k V t c G x v e W V l R G V w Y X J 0 b W V u d E h p c 3 R v c n k u e 1 N 0 Y X J 0 R G F 0 Z S w z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R W 1 w b G 9 5 Z W V E Z X B h c n R t Z W 5 0 S G l z d G 9 y e S 5 7 R W 5 k R G F 0 Z S w 0 f S Z x d W 9 0 O 1 0 s J n F 1 b 3 Q 7 Q 2 9 s d W 1 u Q 2 9 1 b n Q m c X V v d D s 6 N C w m c X V v d D t L Z X l D b 2 x 1 b W 5 O Y W 1 l c y Z x d W 9 0 O z p b X S w m c X V v d D t D b 2 x 1 b W 5 J Z G V u d G l 0 a W V z J n F 1 b 3 Q 7 O l s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R W 1 w b G 9 5 Z W V E Z X B h c n R t Z W 5 0 S G l z d G 9 y e S 5 7 Q n V z a W 5 l c 3 N F b n R p d H l J R C w w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R W 1 w b G 9 5 Z W V E Z X B h c n R t Z W 5 0 S G l z d G 9 y e S 5 7 R G V w Y X J 0 b W V u d E l E L D F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F b X B s b 3 l l Z U R l c G F y d G 1 l b n R I a X N 0 b 3 J 5 L n t T d G F y d E R h d G U s M 3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k V t c G x v e W V l R G V w Y X J 0 b W V u d E h p c 3 R v c n k u e 0 V u Z E R h d G U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S H V t Y W 5 S Z X N v d X J j Z X M l M j B F b X B s b 3 l l Z V B h e U h p c 3 R v c n k 8 L 0 l 0 Z W 1 Q Y X R o P j w v S X R l b U x v Y 2 F 0 a W 9 u P j x T d G F i b G V F b n R y a W V z P j x F b n R y e S B U e X B l P S J G a W x s Q 2 9 1 b n Q i I F Z h b H V l P S J s M z E 2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5 O j I y L j g 4 N j I w M D R a I i A v P j x F b n R y e S B U e X B l P S J G a W x s Q 2 9 s d W 1 u V H l w Z X M i I F Z h b H V l P S J z Q W h F T i I g L z 4 8 R W 5 0 c n k g V H l w Z T 0 i R m l s b E N v b H V t b k 5 h b W V z I i B W Y W x 1 Z T 0 i c 1 s m c X V v d D t C d X N p b m V z c 0 V u d G l 0 e U l E J n F 1 b 3 Q 7 L C Z x d W 9 0 O 1 J h d G U m c X V v d D s s J n F 1 b 3 Q 7 U G F 5 R n J l c X V l b m N 5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W I z Y m I 0 O D M t Y z l h N y 0 0 Y m Q z L T k 1 M T M t Y j k 4 Y j A z N G M x M 2 R i I i A v P j x F b n R y e S B U e X B l P S J R d W V y e U l E I i B W Y W x 1 Z T 0 i c 2 Y w N z h i N j U w L W M z M m Q t N D g 1 O C 0 5 Y j R l L T U x N j M y M T g w M j Z h N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k V t c G x v e W V l U G F 5 S G l z d G 9 y e S 5 7 Q n V z a W 5 l c 3 N F b n R p d H l J R C w w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R W 1 w b G 9 5 Z W V Q Y X l I a X N 0 b 3 J 5 L n t S Y X R l L D J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F b X B s b 3 l l Z V B h e U h p c 3 R v c n k u e 1 B h e U Z y Z X F 1 Z W 5 j e S w z f S Z x d W 9 0 O 1 0 s J n F 1 b 3 Q 7 Q 2 9 s d W 1 u Q 2 9 1 b n Q m c X V v d D s 6 M y w m c X V v d D t L Z X l D b 2 x 1 b W 5 O Y W 1 l c y Z x d W 9 0 O z p b X S w m c X V v d D t D b 2 x 1 b W 5 J Z G V u d G l 0 a W V z J n F 1 b 3 Q 7 O l s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R W 1 w b G 9 5 Z W V Q Y X l I a X N 0 b 3 J 5 L n t C d X N p b m V z c 0 V u d G l 0 e U l E L D B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F b X B s b 3 l l Z V B h e U h p c 3 R v c n k u e 1 J h d G U s M n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k V t c G x v e W V l U G F 5 S G l z d G 9 y e S 5 7 U G F 5 R n J l c X V l b m N 5 L D N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h 1 b W F u U m V z b 3 V y Y 2 V z J T I w d k V t c G x v e W V l P C 9 J d G V t U G F 0 a D 4 8 L 0 l 0 Z W 1 M b 2 N h d G l v b j 4 8 U 3 R h Y m x l R W 5 0 c m l l c z 4 8 R W 5 0 c n k g V H l w Z T 0 i R m l s b E N v d W 5 0 I i B W Y W x 1 Z T 0 i b D I 5 M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O T o y O S 4 z O T k 4 M D c 2 W i I g L z 4 8 R W 5 0 c n k g V H l w Z T 0 i R m l s b E N v b H V t b l R 5 c G V z I i B W Y W x 1 Z T 0 i c 0 F n W U d C Z 1 l H I i A v P j x F b n R y e S B U e X B l P S J G a W x s Q 2 9 s d W 1 u T m F t Z X M i I F Z h b H V l P S J z W y Z x d W 9 0 O 0 J 1 c 2 l u Z X N z R W 5 0 a X R 5 S U Q m c X V v d D s s J n F 1 b 3 Q 7 R m l y c 3 R O Y W 1 l J n F 1 b 3 Q 7 L C Z x d W 9 0 O 0 p v Y l R p d G x l J n F 1 b 3 Q 7 L C Z x d W 9 0 O 0 N p d H k m c X V v d D s s J n F 1 b 3 Q 7 U 3 R h d G V Q c m 9 2 a W 5 j Z U 5 h b W U m c X V v d D s s J n F 1 b 3 Q 7 Q 2 9 1 b n R y e V J l Z 2 l v b k 5 h b W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x Y j N i Y j Q 4 M y 1 j O W E 3 L T R i Z D M t O T U x M y 1 i O T h i M D M 0 Y z E z Z G I i I C 8 + P E V u d H J 5 I F R 5 c G U 9 I l F 1 Z X J 5 S U Q i I F Z h b H V l P S J z Z j I 5 Z m E w M D M t M D A 3 Z S 0 0 Z D B j L T k y Y 2 M t Z D M z Z D M 3 Y 2 U z Y T Y z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d k V t c G x v e W V l L n t C d X N p b m V z c 0 V u d G l 0 e U l E L D B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2 R W 1 w b G 9 5 Z W U u e 0 Z p c n N 0 T m F t Z S w y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d k V t c G x v e W V l L n t K b 2 J U a X R s Z S w 2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d k V t c G x v e W V l L n t D a X R 5 L D E z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d k V t c G x v e W V l L n t T d G F 0 Z V B y b 3 Z p b m N l T m F t Z S w x N H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n Z F b X B s b 3 l l Z S 5 7 Q 2 9 1 b n R y e V J l Z 2 l v b k 5 h b W U s M T Z 9 J n F 1 b 3 Q 7 X S w m c X V v d D t D b 2 x 1 b W 5 D b 3 V u d C Z x d W 9 0 O z o 2 L C Z x d W 9 0 O 0 t l e U N v b H V t b k 5 h b W V z J n F 1 b 3 Q 7 O l t d L C Z x d W 9 0 O 0 N v b H V t b k l k Z W 5 0 a X R p Z X M m c X V v d D s 6 W y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2 R W 1 w b G 9 5 Z W U u e 0 J 1 c 2 l u Z X N z R W 5 0 a X R 5 S U Q s M H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n Z F b X B s b 3 l l Z S 5 7 R m l y c 3 R O Y W 1 l L D J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2 R W 1 w b G 9 5 Z W U u e 0 p v Y l R p d G x l L D Z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2 R W 1 w b G 9 5 Z W U u e 0 N p d H k s M T N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2 R W 1 w b G 9 5 Z W U u e 1 N 0 Y X R l U H J v d m l u Y 2 V O Y W 1 l L D E 0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d k V t c G x v e W V l L n t D b 3 V u d H J 5 U m V n a W 9 u T m F t Z S w x N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Z W d h w 6 f D o 2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S H V t Y W 5 S Z X N v d X J j Z X M l M j B 2 R W 1 w b G 9 5 Z W V E Z X B h c n R t Z W 5 0 P C 9 J d G V t U G F 0 a D 4 8 L 0 l 0 Z W 1 M b 2 N h d G l v b j 4 8 U 3 R h Y m x l R W 5 0 c m l l c z 4 8 R W 5 0 c n k g V H l w Z T 0 i R m l s b E N v d W 5 0 I i B W Y W x 1 Z T 0 i b D I 5 M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i 0 w N F Q w M z o z O T o 0 M y 4 5 N D k 4 O D U 5 W i I g L z 4 8 R W 5 0 c n k g V H l w Z T 0 i R m l s b E N v b H V t b l R 5 c G V z I i B W Y W x 1 Z T 0 i c 0 F n W U d C Z 1 k 9 I i A v P j x F b n R y e S B U e X B l P S J G a W x s Q 2 9 s d W 1 u T m F t Z X M i I F Z h b H V l P S J z W y Z x d W 9 0 O 0 J 1 c 2 l u Z X N z R W 5 0 a X R 5 S U Q m c X V v d D s s J n F 1 b 3 Q 7 R m l y c 3 R O Y W 1 l J n F 1 b 3 Q 7 L C Z x d W 9 0 O 0 p v Y l R p d G x l J n F 1 b 3 Q 7 L C Z x d W 9 0 O 0 R l c G F y d G 1 l b n Q m c X V v d D s s J n F 1 b 3 Q 7 R 3 J v d X B O Y W 1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W I z Y m I 0 O D M t Y z l h N y 0 0 Y m Q z L T k 1 M T M t Y j k 4 Y j A z N G M x M 2 R i I i A v P j x F b n R y e S B U e X B l P S J R d W V y e U l E I i B W Y W x 1 Z T 0 i c z l j M j N i N T Y z L T V j N z k t N G Y w O C 1 h Y z A 4 L T Q 1 Y T A 3 N z Q 5 Z T U 4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n Z F b X B s b 3 l l Z U R l c G F y d G 1 l b n Q u e 0 J 1 c 2 l u Z X N z R W 5 0 a X R 5 S U Q s M H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n Z F b X B s b 3 l l Z U R l c G F y d G 1 l b n Q u e 0 Z p c n N 0 T m F t Z S w y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d k V t c G x v e W V l R G V w Y X J 0 b W V u d C 5 7 S m 9 i V G l 0 b G U s N n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n Z F b X B s b 3 l l Z U R l c G F y d G 1 l b n Q u e 0 R l c G F y d G 1 l b n Q s N 3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n Z F b X B s b 3 l l Z U R l c G F y d G 1 l b n Q u e 0 d y b 3 V w T m F t Z S w 4 f S Z x d W 9 0 O 1 0 s J n F 1 b 3 Q 7 Q 2 9 s d W 1 u Q 2 9 1 b n Q m c X V v d D s 6 N S w m c X V v d D t L Z X l D b 2 x 1 b W 5 O Y W 1 l c y Z x d W 9 0 O z p b X S w m c X V v d D t D b 2 x 1 b W 5 J Z G V u d G l 0 a W V z J n F 1 b 3 Q 7 O l s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d k V t c G x v e W V l R G V w Y X J 0 b W V u d C 5 7 Q n V z a W 5 l c 3 N F b n R p d H l J R C w w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d k V t c G x v e W V l R G V w Y X J 0 b W V u d C 5 7 R m l y c 3 R O Y W 1 l L D J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2 R W 1 w b G 9 5 Z W V E Z X B h c n R t Z W 5 0 L n t K b 2 J U a X R s Z S w 2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d k V t c G x v e W V l R G V w Y X J 0 b W V u d C 5 7 R G V w Y X J 0 b W V u d C w 3 f S Z x d W 9 0 O y w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d k V t c G x v e W V l R G V w Y X J 0 b W V u d C 5 7 R 3 J v d X B O Y W 1 l L D h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h 1 b W F u U m V z b 3 V y Y 2 V z J T I w d k V t c G x v e W V l R G V w Y X J 0 b W V u d E h p c 3 R v c n k 8 L 0 l 0 Z W 1 Q Y X R o P j w v S X R l b U x v Y 2 F 0 a W 9 u P j x T d G F i b G V F b n R y a W V z P j x F b n R y e S B U e X B l P S J G a W x s Q 2 9 1 b n Q i I F Z h b H V l P S J s M j k 2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y L T A 0 V D A z O j M 5 O j U w L j M 0 M j c x M z d a I i A v P j x F b n R y e S B U e X B l P S J G a W x s Q 2 9 s d W 1 u V H l w Z X M i I F Z h b H V l P S J z Q W d Z R y I g L z 4 8 R W 5 0 c n k g V H l w Z T 0 i R m l s b E N v b H V t b k 5 h b W V z I i B W Y W x 1 Z T 0 i c 1 s m c X V v d D t C d X N p b m V z c 0 V u d G l 0 e U l E J n F 1 b 3 Q 7 L C Z x d W 9 0 O 0 Z p c n N 0 T m F t Z S Z x d W 9 0 O y w m c X V v d D t E Z X B h c n R t Z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W I z Y m I 0 O D M t Y z l h N y 0 0 Y m Q z L T k 1 M T M t Y j k 4 Y j A z N G M x M 2 R i I i A v P j x F b n R y e S B U e X B l P S J R d W V y e U l E I i B W Y W x 1 Z T 0 i c 2 I w N z l h N G I 4 L W E z Y 2 Y t N D c z M C 1 h Z T F h L W N h Z W M x N z g 1 N G M y N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n Z F b X B s b 3 l l Z U R l c G F y d G 1 l b n R I a X N 0 b 3 J 5 L n t C d X N p b m V z c 0 V u d G l 0 e U l E L D B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2 R W 1 w b G 9 5 Z W V E Z X B h c n R t Z W 5 0 S G l z d G 9 y e S 5 7 R m l y c 3 R O Y W 1 l L D J 9 J n F 1 b 3 Q 7 L C Z x d W 9 0 O 1 N l c n Z l c i 5 E Y X R h Y m F z Z V x c L z I v U 1 F M L 2 R l c 2 t 0 b 3 A t b m g z N 3 B k M V x c X F x z c W x l e H B y Z X N z O 0 F k d m V u d H V y Z V d v c m t z M j A y M i 9 I d W 1 h b l J l c 2 9 1 c m N l c y 9 I d W 1 h b l J l c 2 9 1 c m N l c y 5 2 R W 1 w b G 9 5 Z W V E Z X B h c n R t Z W 5 0 S G l z d G 9 y e S 5 7 R G V w Y X J 0 b W V u d C w 3 f S Z x d W 9 0 O 1 0 s J n F 1 b 3 Q 7 Q 2 9 s d W 1 u Q 2 9 1 b n Q m c X V v d D s 6 M y w m c X V v d D t L Z X l D b 2 x 1 b W 5 O Y W 1 l c y Z x d W 9 0 O z p b X S w m c X V v d D t D b 2 x 1 b W 5 J Z G V u d G l 0 a W V z J n F 1 b 3 Q 7 O l s m c X V v d D t T Z X J 2 Z X I u R G F 0 Y W J h c 2 V c X C 8 y L 1 N R T C 9 k Z X N r d G 9 w L W 5 o M z d w Z D F c X F x c c 3 F s Z X h w c m V z c z t B Z H Z l b n R 1 c m V X b 3 J r c z I w M j I v S H V t Y W 5 S Z X N v d X J j Z X M v S H V t Y W 5 S Z X N v d X J j Z X M u d k V t c G x v e W V l R G V w Y X J 0 b W V u d E h p c 3 R v c n k u e 0 J 1 c 2 l u Z X N z R W 5 0 a X R 5 S U Q s M H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n Z F b X B s b 3 l l Z U R l c G F y d G 1 l b n R I a X N 0 b 3 J 5 L n t G a X J z d E 5 h b W U s M n 0 m c X V v d D s s J n F 1 b 3 Q 7 U 2 V y d m V y L k R h d G F i Y X N l X F w v M i 9 T U U w v Z G V z a 3 R v c C 1 u a D M 3 c G Q x X F x c X H N x b G V 4 c H J l c 3 M 7 Q W R 2 Z W 5 0 d X J l V 2 9 y a 3 M y M D I y L 0 h 1 b W F u U m V z b 3 V y Y 2 V z L 0 h 1 b W F u U m V z b 3 V y Y 2 V z L n Z F b X B s b 3 l l Z U R l c G F y d G 1 l b n R I a X N 0 b 3 J 5 L n t E Z X B h c n R t Z W 5 0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V n Y c O n w 6 N v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R h d G F z P C 9 J d G V t U G F 0 a D 4 8 L 0 l 0 Z W 1 M b 2 N h d G l v b j 4 8 U 3 R h Y m x l R W 5 0 c m l l c z 4 8 R W 5 0 c n k g V H l w Z T 0 i R m l s b E V y c m 9 y Q 2 9 k Z S I g V m F s d W U 9 I n N V b m t u b 3 d u I i A v P j x F b n R y e S B U e X B l P S J O Y X Z p Z 2 F 0 a W 9 u U 3 R l c E 5 h b W U i I F Z h b H V l P S J z T m F 2 Z W d h w 6 f D o 2 8 i I C 8 + P E V u d H J 5 I F R 5 c G U 9 I k Z p b G x F b m F i b G V k I i B W Y W x 1 Z T 0 i b D A i I C 8 + P E V u d H J 5 I F R 5 c G U 9 I k Z p b G x M Y X N 0 V X B k Y X R l Z C I g V m F s d W U 9 I m Q y M D I 0 L T A y L T A 0 V D A z O j M 5 O j U z L j A 2 O T I 1 N T V a I i A v P j x F b n R y e S B U e X B l P S J G a W x s Q 2 9 s d W 1 u V H l w Z X M i I F Z h b H V l P S J z Q 1 E 9 P S I g L z 4 8 R W 5 0 c n k g V H l w Z T 0 i R m l s b E N v b H V t b k 5 h b W V z I i B W Y W x 1 Z T 0 i c 1 s m c X V v d D t E Y X R h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d y b 3 V w S U Q i I F Z h b H V l P S J z M W I z Y m I 0 O D M t Y z l h N y 0 0 Y m Q z L T k 1 M T M t Y j k 4 Y j A z N G M x M 2 R i I i A v P j x F b n R y e S B U e X B l P S J R d W V y e U l E I i B W Y W x 1 Z T 0 i c z h j Z m Z j Y W Y 0 L T B m O G Y t N G E 3 Z i 1 i M 2 U w L T M 0 N W Q x Z j A x Y z k y Z C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F 0 Y X M v Q X V 0 b 1 J l b W 9 2 Z W R D b 2 x 1 b W 5 z M S 5 7 R G F 0 Y S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E Y X R h c y 9 B d X R v U m V t b 3 Z l Z E N v b H V t b n M x L n t E Y X R h L D B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V G F i b G U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Z X J z b 2 4 l M j B 2 Q W R k a X R p b 2 5 h b E N v b n R h Y 3 R J b m Z v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d k F k Z G l 0 a W 9 u Y W x D b 2 5 0 Y W N 0 S W 5 m b y 9 Q Z X J z b 2 5 f d k F k Z G l 0 a W 9 u Y W x D b 2 5 0 Y W N 0 S W 5 m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H Z T d G F 0 Z V B y b 3 Z p b m N l Q 2 9 1 b n R y e V J l Z 2 l v b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H Z T d G F 0 Z V B y b 3 Z p b m N l Q 2 9 1 b n R y e V J l Z 2 l v b i 9 Q Z X J z b 2 5 f d l N 0 Y X R l U H J v d m l u Y 2 V D b 3 V u d H J 5 U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H Z W Z W 5 k b 3 J X a X R o Q W R k c m V z c 2 V z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H Z W Z W 5 k b 3 J X a X R o Q W R k c m V z c 2 V z L 1 B 1 c m N o Y X N p b m d f d l Z l b m R v c l d p d G h B Z G R y Z X N z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d X J j a G F z a W 5 n J T I w d l Z l b m R v c l d p d G h D b 2 5 0 Y W N 0 c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p b m c l M j B 2 V m V u Z G 9 y V 2 l 0 a E N v b n R h Y 3 R z L 1 B 1 c m N o Y X N p b m d f d l Z l b m R v c l d p d G h D b 2 5 0 Y W N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d k l u Z G l 2 a W R 1 Y W x D d X N 0 b 2 1 l c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d k l u Z G l 2 a W R 1 Y W x D d X N 0 b 2 1 l c i 9 T Y W x l c 1 9 2 S W 5 k a X Z p Z H V h b E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2 U 2 F s Z X N Q Z X J z b 2 4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H Z T Y W x l c 1 B l c n N v b i 9 T Y W x l c 1 9 2 U 2 F s Z X N Q Z X J z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H Z T Y W x l c 1 B l c n N v b l N h b G V z Q n l G a X N j Y W x Z Z W F y c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d l N h b G V z U G V y c 2 9 u U 2 F s Z X N C e U Z p c 2 N h b F l l Y X J z L 1 N h b G V z X 3 Z T Y W x l c 1 B l c n N v b l N h b G V z Q n l G a X N j Y W x Z Z W F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d l N 0 b 3 J l V 2 l 0 a E F k Z H J l c 3 N l c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d l N 0 b 3 J l V 2 l 0 a E F k Z H J l c 3 N l c y 9 T Y W x l c 1 9 2 U 3 R v c m V X a X R o Q W R k c m V z c 2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Q W R k c m V z c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E F k Z H J l c 3 M v U G V y c 2 9 u X 0 F k Z H J l c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B Z G R y Z X N z V H l w Z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E F k Z H J l c 3 N U e X B l L 1 B l c n N v b l 9 B Z G R y Z X N z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E J 1 c 2 l u Z X N z R W 5 0 a X R 5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Q n V z a W 5 l c 3 N F b n R p d H k v U G V y c 2 9 u X 0 J 1 c 2 l u Z X N z R W 5 0 a X R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Q n V z a W 5 l c 3 N F b n R p d H l B Z G R y Z X N z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Q n V z a W 5 l c 3 N F b n R p d H l B Z G R y Z X N z L 1 B l c n N v b l 9 C d X N p b m V z c 0 V u d G l 0 e U F k Z H J l c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C d X N p b m V z c 0 V u d G l 0 e U N v b n R h Y 3 Q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C d X N p b m V z c 0 V u d G l 0 e U N v b n R h Y 3 Q v U G V y c 2 9 u X 0 J 1 c 2 l u Z X N z R W 5 0 a X R 5 Q 2 9 u d G F j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E N v b n R h Y 3 R U e X B l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Q 2 9 u d G F j d F R 5 c G U v U G V y c 2 9 u X 0 N v b n R h Y 3 R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Q 2 9 1 b n R y e V J l Z 2 l v b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E N v d W 5 0 c n l S Z W d p b 2 4 v U G V y c 2 9 u X 0 N v d W 5 0 c n l S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Q Z X J z b 2 4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Q Z X J z b 2 4 v U G V y c 2 9 u X 1 B l c n N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F B o b 2 5 l T n V t Y m V y V H l w Z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F B o b 2 5 l T n V t Y m V y V H l w Z S 9 Q Z X J z b 2 5 f U G h v b m V O d W 1 i Z X J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U 3 R h d G V Q c m 9 2 a W 5 j Z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F N 0 Y X R l U H J v d m l u Y 2 U v U G V y c 2 9 u X 1 N 0 Y X R l U H J v d m l u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Q 3 V s d H V y Z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D d W x 0 d X J l L 1 B y b 2 R 1 Y 3 R p b 2 5 f Q 3 V s d H V y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M b 2 N h d G l v b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M b 2 N h d G l v b i 9 Q c m 9 k d W N 0 a W 9 u X 0 x v Y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B y b 2 R 1 Y 3 Q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U H J v Z H V j d C 9 Q c m 9 k d W N 0 a W 9 u X 1 B y b 2 R 1 Y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U H J v Z H V j d E N h d G V n b 3 J 5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B y b 2 R 1 Y 3 R D Y X R l Z 2 9 y e S 9 Q c m 9 k d W N 0 a W 9 u X 1 B y b 2 R 1 Y 3 R D Y X R l Z 2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Q 2 9 z d E h p c 3 R v c n k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U H J v Z H V j d E N v c 3 R I a X N 0 b 3 J 5 L 1 B y b 2 R 1 Y 3 R p b 2 5 f U H J v Z H V j d E N v c 3 R I a X N 0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B y b 2 R 1 Y 3 R E Z X N j c m l w d G l v b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R G V z Y 3 J p c H R p b 2 4 v U H J v Z H V j d G l v b l 9 Q c m 9 k d W N 0 R G V z Y 3 J p c H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U H J v Z H V j d E l u d m V u d G 9 y e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S W 5 2 Z W 5 0 b 3 J 5 L 1 B y b 2 R 1 Y 3 R p b 2 5 f U H J v Z H V j d E l u d m V u d G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T G l z d F B y a W N l S G l z d G 9 y e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T G l z d F B y a W N l S G l z d G 9 y e S 9 Q c m 9 k d W N 0 a W 9 u X 1 B y b 2 R 1 Y 3 R M a X N 0 U H J p Y 2 V I a X N 0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B y b 2 R 1 Y 3 R N b 2 R l b C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T W 9 k Z W w v U H J v Z H V j d G l v b l 9 Q c m 9 k d W N 0 T W 9 k Z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U H J v Z H V j d F N 1 Y m N h d G V n b 3 J 5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B y b 2 R 1 Y 3 R T d W J j Y X R l Z 2 9 y e S 9 Q c m 9 k d W N 0 a W 9 u X 1 B y b 2 R 1 Y 3 R T d W J j Y X R l Z 2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T Y 3 J h c F J l Y X N v b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T Y 3 J h c F J l Y X N v b i 9 Q c m 9 k d W N 0 a W 9 u X 1 N j c m F w U m V h c 2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R y Y W 5 z Y W N 0 a W 9 u S G l z d G 9 y e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U c m F u c 2 F j d G l v b k h p c 3 R v c n k v U H J v Z H V j d G l v b l 9 U c m F u c 2 F j d G l v b k h p c 3 R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V H J h b n N h Y 3 R p b 2 5 I a X N 0 b 3 J 5 Q X J j a G l 2 Z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U c m F u c 2 F j d G l v b k h p c 3 R v c n l B c m N o a X Z l L 1 B y b 2 R 1 Y 3 R p b 2 5 f V H J h b n N h Y 3 R p b 2 5 I a X N 0 b 3 J 5 Q X J j a G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V b m l 0 T W V h c 3 V y Z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V b m l 0 T W V h c 3 V y Z S 9 Q c m 9 k d W N 0 a W 9 u X 1 V u a X R N Z W F z d X J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d v c m t P c m R l c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X b 3 J r T 3 J k Z X I v U H J v Z H V j d G l v b l 9 X b 3 J r T 3 J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V 2 9 y a 0 9 y Z G V y U m 9 1 d G l u Z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X b 3 J r T 3 J k Z X J S b 3 V 0 a W 5 n L 1 B y b 2 R 1 Y 3 R p b 2 5 f V 2 9 y a 0 9 y Z G V y U m 9 1 d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p b m c l M j B Q c m 9 k d W N 0 V m V u Z G 9 y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F B y b 2 R 1 Y 3 R W Z W 5 k b 3 I v U H V y Y 2 h h c 2 l u Z 1 9 Q c m 9 k d W N 0 V m V u Z G 9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F B 1 c m N o Y X N l T 3 J k Z X J E Z X R h a W w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d X J j a G F z a W 5 n J T I w U H V y Y 2 h h c 2 V P c m R l c k R l d G F p b C 9 Q d X J j a G F z a W 5 n X 1 B 1 c m N o Y X N l T 3 J k Z X J E Z X R h a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d X J j a G F z a W 5 n J T I w U H V y Y 2 h h c 2 V P c m R l c k h l Y W R l c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p b m c l M j B Q d X J j a G F z Z U 9 y Z G V y S G V h Z G V y L 1 B 1 c m N o Y X N p b m d f U H V y Y 2 h h c 2 V P c m R l c k h l Y W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p b m c l M j B T a G l w T W V 0 a G 9 k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F N o a X B N Z X R o b 2 Q v U H V y Y 2 h h c 2 l u Z 1 9 T a G l w T W V 0 a G 9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F Z l b m R v c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p b m c l M j B W Z W 5 k b 3 I v U H V y Y 2 h h c 2 l u Z 1 9 W Z W 5 k b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E N v d W 5 0 c n l S Z W d p b 2 5 D d X J y Z W 5 j e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Q 2 9 1 b n R y e V J l Z 2 l v b k N 1 c n J l b m N 5 L 1 N h b G V z X 0 N v d W 5 0 c n l S Z W d p b 2 5 D d X J y Z W 5 j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Q 3 J l Z G l 0 Q 2 F y Z C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Q 3 J l Z G l 0 Q 2 F y Z C 9 T Y W x l c 1 9 D c m V k a X R D Y X J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D d X J y Z W 5 j e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Q 3 V y c m V u Y 3 k v U 2 F s Z X N f Q 3 V y c m V u Y 3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E N 1 c n J l b m N 5 U m F 0 Z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Q 3 V y c m V u Y 3 l S Y X R l L 1 N h b G V z X 0 N 1 c n J l b m N 5 U m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Q 3 V z d G 9 t Z X I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E N 1 c 3 R v b W V y L 1 N h b G V z X 0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Q Z X J z b 2 5 D c m V k a X R D Y X J k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Q Z X J z b 2 5 D c m V k a X R D Y X J k L 1 N h b G V z X 1 B l c n N v b k N y Z W R p d E N h c m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T 3 J k Z X J E Z X R h a W w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T 3 J k Z X J E Z X R h a W w v U 2 F s Z X N f U 2 F s Z X N P c m R l c k R l d G F p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P c m R l c k h l Y W R l c i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P c m R l c k h l Y W R l c i 9 T Y W x l c 1 9 T Y W x l c 0 9 y Z G V y S G V h Z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0 9 y Z G V y S G V h Z G V y U 2 F s Z X N S Z W F z b 2 4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T 3 J k Z X J I Z W F k Z X J T Y W x l c 1 J l Y X N v b i 9 T Y W x l c 1 9 T Y W x l c 0 9 y Z G V y S G V h Z G V y U 2 F s Z X N S Z W F z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U G V y c 2 9 u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B l c n N v b i 9 T Y W x l c 1 9 T Y W x l c 1 B l c n N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S Z W F z b 2 4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U m V h c 2 9 u L 1 N h b G V z X 1 N h b G V z U m V h c 2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R h e F J h d G U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V G F 4 U m F 0 Z S 9 T Y W x l c 1 9 T Y W x l c 1 R h e F J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V G V y c m l 0 b 3 J 5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R l c n J p d G 9 y e S 9 T Y W x l c 1 9 T Y W x l c 1 R l c n J p d G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U Z X J y a X R v c n l I a X N 0 b 3 J 5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R l c n J p d G 9 y e U h p c 3 R v c n k v U 2 F s Z X N f U 2 F s Z X N U Z X J y a X R v c n l I a X N 0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c G V j a W F s T 2 Z m Z X I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w Z W N p Y W x P Z m Z l c i 9 T Y W x l c 1 9 T c G V j a W F s T 2 Z m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w Z W N p Y W x P Z m Z l c l B y b 2 R 1 Y 3 Q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w Z W N p Y W x P Z m Z l c l B y b 2 R 1 Y 3 Q v U 2 F s Z X N f U 3 B l Y 2 l h b E 9 m Z m V y U H J v Z H V j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3 R v c m U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0 b 3 J l L 1 N h b G V z X 1 N 0 b 3 J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t Y W 5 S Z X N v d X J j Z X M l M j B E Z X B h c n R t Z W 5 0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t Y W 5 S Z X N v d X J j Z X M l M j B E Z X B h c n R t Z W 5 0 L 0 h 1 b W F u U m V z b 3 V y Y 2 V z X 0 R l c G F y d G 1 l b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d W 1 h b l J l c 2 9 1 c m N l c y U y M E V t c G x v e W V l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t Y W 5 S Z X N v d X J j Z X M l M j B F b X B s b 3 l l Z S 9 I d W 1 h b l J l c 2 9 1 c m N l c 1 9 F b X B s b 3 l l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b W F u U m V z b 3 V y Y 2 V z J T I w R W 1 w b G 9 5 Z W V E Z X B h c n R t Z W 5 0 S G l z d G 9 y e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b W F u U m V z b 3 V y Y 2 V z J T I w R W 1 w b G 9 5 Z W V E Z X B h c n R t Z W 5 0 S G l z d G 9 y e S 9 I d W 1 h b l J l c 2 9 1 c m N l c 1 9 F b X B s b 3 l l Z U R l c G F y d G 1 l b n R I a X N 0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t Y W 5 S Z X N v d X J j Z X M l M j B F b X B s b 3 l l Z V B h e U h p c 3 R v c n k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d W 1 h b l J l c 2 9 1 c m N l c y U y M E V t c G x v e W V l U G F 5 S G l z d G 9 y e S 9 I d W 1 h b l J l c 2 9 1 c m N l c 1 9 F b X B s b 3 l l Z V B h e U h p c 3 R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d W 1 h b l J l c 2 9 1 c m N l c y U y M H Z F b X B s b 3 l l Z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b W F u U m V z b 3 V y Y 2 V z J T I w d k V t c G x v e W V l L 0 h 1 b W F u U m V z b 3 V y Y 2 V z X 3 Z F b X B s b 3 l l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b W F u U m V z b 3 V y Y 2 V z J T I w d k V t c G x v e W V l R G V w Y X J 0 b W V u d C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b W F u U m V z b 3 V y Y 2 V z J T I w d k V t c G x v e W V l R G V w Y X J 0 b W V u d C 9 I d W 1 h b l J l c 2 9 1 c m N l c 1 9 2 R W 1 w b G 9 5 Z W V E Z X B h c n R t Z W 5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t Y W 5 S Z X N v d X J j Z X M l M j B 2 R W 1 w b G 9 5 Z W V E Z X B h c n R t Z W 5 0 S G l z d G 9 y e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b W F u U m V z b 3 V y Y 2 V z J T I w d k V t c G x v e W V l R G V w Y X J 0 b W V u d E h p c 3 R v c n k v S H V t Y W 5 S Z X N v d X J j Z X N f d k V t c G x v e W V l R G V w Y X J 0 b W V u d E h p c 3 R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B Z G R y Z X N z L 0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B Z G R y Z X N z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E N v b n R h Y 3 R U e X B l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E J 1 c 2 l u Z X N z R W 5 0 a X R 5 Q 2 9 u d G F j d C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Q Z X J z b 2 4 v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F B l c n N v b i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C d X N p b m V z c 0 V u d G l 0 e S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D b 3 V u d H J 5 U m V n a W 9 u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F N 0 Y X R l U H J v d m l u Y 2 U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Q W R k c m V z c 1 R 5 c G U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Q n V z a W 5 l c 3 N F b n R p d H l B Z G R y Z X N z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H Z B Z G R p d G l v b m F s Q 2 9 u d G F j d E l u Z m 8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U G h v b m V O d W 1 i Z X J U e X B l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P c m R l c k R l d G F p b C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T 3 J k Z X J E Z X R h a W w v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P c m R l c k R l d G F p b C 9 D b 2 x 1 b m F z J T I w U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T 3 J k Z X J E Z X R h a W w v U 2 F s Z X M u U 2 F s Z X N P c m R l c k h l Y W R l c i U y M E V 4 c G F u Z G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P c m R l c k R l d G F p b C 9 U a X B v J T I w Q W x 0 Z X J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t Y W 5 S Z X N v d X J j Z X M l M j B F b X B s b 3 l l Z S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c y 9 k Y X R h X 2 1 p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F z L 2 h v a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c y 9 o b 2 p l X 2 R h d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c y 9 k d X J h Y 2 F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Y X M v Y 2 F s Z W 5 k Y X J p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F z L 0 N v b n Z l c n R p Z G 8 l M j B w Y X J h J T I w V G F i Z W x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Y X M v Q 2 9 s d W 5 h c y U y M F J l b m 9 t Z W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c y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H Z T d G 9 y Z V d p d G h B Z G R y Z X N z Z X M v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d l N 0 b 3 J l V 2 l 0 a E F k Z H J l c 3 N l c y 9 M a W 5 o Y X M l M j B D b G F z c 2 l m a W N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d G 9 y Z S 9 D b 2 x 1 b m F z J T I w U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0 b 3 J l L 0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0 b 3 J l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Q Z X J z b 2 4 v U G V y c 2 9 u Y W x p e m E l Q z M l Q T c l Q z M l Q T N v J T I w Q W R p Y 2 l v b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Q Z X J z b 2 4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B l c n N v b i 9 D b 2 x 1 b m F z J T I w U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U G V y c 2 9 u L 1 R p c G 8 l M j B B b H R l c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U G V y c 2 9 u L 0 N v b H V u Y X M l M j B S Z W 5 v b W V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J l Y X N v b i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V G F 4 U m F 0 Z S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U G V y c 2 9 u L 1 B l c n N v b m F s a X p h J U M z J U E 3 J U M z J U E z b y U y M E F k a W N p b 2 5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B l c n N v b i 9 D b 2 x 1 b m F z J T I w U m V v c m R l b m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B l c n N v b i 9 U a X B v J T I w Q W x 0 Z X J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R l c n J p d G 9 y e S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V G V y c m l 0 b 3 J 5 L 1 B l c n N v b m F s a X p h J U M z J U E 3 J U M z J U E z b y U y M E F k a W N p b 2 5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V G V y c m l 0 b 3 J 5 L 0 N v b H V u Y X M l M j B S Z W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U Z X J y a X R v c n l I a X N 0 b 3 J 5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3 B l Y 2 l h b E 9 m Z m V y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3 B l Y 2 l h b E 9 m Z m V y U H J v Z H V j d C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H Z T Y W x l c 1 B l c n N v b i 9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2 U 2 F s Z X N Q Z X J z b 2 4 v U G V y c 2 9 u Y W x p e m E l Q z M l Q T c l Q z M l Q T N v J T I w Q W R p Y 2 l v b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d l N h b G V z U G V y c 2 9 u L 0 N v b H V u Y X M l M j B S Z W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d l N h b G V z U G V y c 2 9 u L 0 N v b H V u Y X M l M j B S Z W 1 v d m l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2 U 2 F s Z X N Q Z X J z b 2 5 T Y W x l c 0 J 5 R m l z Y 2 F s W W V h c n M v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Q 2 9 1 b n R y e V J l Z 2 l v b k N 1 c n J l b m N 5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Q 3 V y c m V u Y 3 k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0 9 y Z G V y R G V 0 Y W l s L 0 N v b H V u Y S U y M E N v b m R p Y 2 l v b m F s J T I w Q W R p Y 2 l v b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P c m R l c k R l d G F p b C 9 D b 2 x 1 b m F z J T I w U m V v c m R l b m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0 9 y Z G V y S G V h Z G V y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P c m R l c k h l Y W R l c i 9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0 9 y Z G V y S G V h Z G V y U 2 F s Z X N S Z W F z b 2 4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2 S W 5 k a X Z p Z H V h b E N 1 c 3 R v b W V y L 0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E N 1 c 3 R v b W V y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Q 3 J l Z G l 0 Q 2 F y Z C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E N 1 c n J l b m N 5 U m F 0 Z S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E N 1 c n J l b m N 5 U m F 0 Z S 9 Q Z X J z b 2 5 h b G l 6 Y S V D M y V B N y V D M y V B M 2 8 l M j B B Z G l j a W 9 u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D d X J y Z W 5 j e V J h d G U v Q 2 9 s d W 5 h c y U y M F J l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Q Z X J z b 2 5 D c m V k a X R D Y X J k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p b m c l M j B 2 V m V u Z G 9 y V 2 l 0 a E F k Z H J l c 3 N l c y 9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F Z l b m R v c i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d X J j a G F z a W 5 n J T I w U H J v Z H V j d F Z l b m R v c i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d X J j a G F z a W 5 n J T I w U H J v Z H V j d F Z l b m R v c i 9 Q Z X J z b 2 5 h b G l 6 Y S V D M y V B N y V D M y V B M 2 8 l M j B B Z G l j a W 9 u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F B y b 2 R 1 Y 3 R W Z W 5 k b 3 I v Q 2 9 s d W 5 h c y U y M F J l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F B 1 c m N o Y X N l T 3 J k Z X J E Z X R h a W w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R y Y W 5 z Y W N 0 a W 9 u S G l z d G 9 y e S 9 D b 2 5 z d W x 0 Y S U y M E F j c m V z Y 2 V u d G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Q 2 9 z d E h p c 3 R v c n k v Q 2 9 s d W 5 h c y U y M F J l b m 9 t Z W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U H J v Z H V j d E x p c 3 R Q c m l j Z U h p c 3 R v c n k v Q 2 9 u c 3 V s d G E l M j B B Y 3 J l c 2 N l b n R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d X J j a G F z a W 5 n J T I w U H V y Y 2 h h c 2 V P c m R l c k h l Y W R l c i 9 Q d X J j a G F z a W 5 n L l N o a X B N Z X R o b 2 Q l M j B F e H B h b m R p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U G V y c 2 9 u L 0 N v b n N 1 b H R h J T I w Q W N y Z X N j Z W 5 0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B l c n N v b i 9 D b 2 5 z d W x 0 Y S U y M E F j c m V z Y 2 V u d G F k Y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U G V y c 2 9 u L 0 R 1 c G x p Y 2 F 0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U G V y c 2 9 u L 0 N v b n N 1 b H R h J T I w Q W N y Z X N j Z W 5 0 Y W R h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Q Z X J z b 2 4 v R H V w b G l j Y X R h c y U y M F J l b W 9 2 a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U G V y c 2 9 u L 0 N v b n N 1 b H R h J T I w Q W N y Z X N j Z W 5 0 Y W R h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Q Z X J z b 2 4 v R H V w b G l j Y X R h c y U y M F J l b W 9 2 a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T 3 J k Z X J E Z X R h a W w v T G l u a G F z J T I w R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0 9 y Z G V y R G V 0 Y W l s L 0 N v b n N 1 b H R h c y U y M E 1 l c 2 N s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P c m R l c k R l d G F p b C 9 D b 2 x 1 b m F z J T I w U m V v c m R l b m F k Y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0 9 y Z G V y R G V 0 Y W l s L 1 N h b G V z L k N 1 c 3 R v b W V y J T I w R X h w Y W 5 k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0 9 y Z G V y S G V h Z G V y L 0 N v b n N 1 b H R h c y U y M E 1 l c 2 N s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P c m R l c k h l Y W R l c i 9 D b 2 x 1 b m F z J T I w U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T 3 J k Z X J I Z W F k Z X I v U 2 F s Z X M l M j B D d X N 0 b 2 1 l c i U y M E V 4 c G F u Z G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P c m R l c k R l d G F p b C 9 D b 2 5 z d W x 0 Y X M l M j B N Z X N j b G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0 9 y Z G V y R G V 0 Y W l s L 1 N h b G V z J T I w Q 3 V z d G 9 t Z X I u M S U y M E V 4 c G F u Z G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X b 3 J r T 3 J k Z X I v Q 2 9 u c 3 V s d G F z J T I w T W V z Y 2 x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d v c m t P c m R l c i 9 D b 2 5 z d W x 0 Y X M l M j B N Z X N j b G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d v c m t P c m R l c i 9 Q c m 9 k d W N 0 a W 9 u J T I w V 2 9 y a 0 9 y Z G V y U m 9 1 d G l u Z y 4 x J T I w R X h w Y W 5 k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d v c m t P c m R l c i 9 D b 2 x 1 b m F z J T I w U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V 2 9 y a 0 9 y Z G V y L 0 N v b n N 1 b H R h c y U y M E 1 l c 2 N s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V 2 9 y a 0 9 y Z G V y L 1 B y b 2 R 1 Y 3 R p b 2 4 l M j B X b 3 J r T 3 J k Z X J S b 3 V 0 a W 5 n L j E l M j B F e H B h b m R p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d v c m t P c m R l c i 9 D b 2 x 1 b m F z J T I w U m V v c m R l b m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d v c m t P c m R l c i 9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d v c m t P c m R l c i 9 D b 2 x 1 b m F z J T I w U m V u b 2 1 l Y W R h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E Q U F B Q U F B Q U F B Q 0 V q Y m x Q S X V C L 1 F x Z 0 5 6 W j d F d 2 Z H V E J s Q m x j M 0 5 2 W V F B Q U F B Q U F B Q U F B Q U F B L z B i Y W Z 6 O X d i U m 9 C V T M 3 M i s w T U I 4 Q 2 x C e W I y U j F 3 N m Z E b z I 4 Q U F B S U F B Q U F B Q U F B Q V R Q M W 9 1 S W l i Z U V L S 0 t 0 M k x h U 3 l 2 d W d k R G I y M X d j b U Z 6 Q U F B R E F B Q U F B Q U F B Q U p I U 2 t k Y 2 d U d l p D Z 2 h R d m J 5 T j R V a W t H V m 1 W d V p H R n p B Q U F F Q U F B Q U F B Q U F B T 0 U 3 R l Z s W T Z l Q k V t b E 4 r e W F Z c U F V d 1 F V b V Z q Z F h K e m I z T W d T S F Z 0 W V c 1 d m N 3 Q U F B U U F B Q U F B Q U F B Q 0 R 0 R H N i c D h u V F M 1 V V R 1 W X N E V E J Q Y k R F W j F i b U 5 w Y j I 1 a G N t b H Z j d 0 F C N F R z V l d W a n A 0 R V N h V T M 3 S n B p b 0 J U Q U F B Q U F B Q U F B Q U F h S l N l c U 9 m R E 1 V U 0 Z a R D B S Q 3 J N U H B 3 W k 5 k V 2 w w Y j N N Q U F Z U 0 5 1 V T h p N E g 5 Q 3 F B M 0 5 u c 1 R C O F p N Q U F B Q U F B Q U F B Q U Z Y S H g r V F I w Q U J J a 0 0 1 W T B L b 2 Z 4 T W t G V U c 5 M V k y O E F B W V N O d V U 4 a T R I O U N x Q T N O b n N U Q j h a T U J B Q U F B Q U F B Q U F J c k F t M 0 N F d 3 J O S m p E e X g 0 a D F 5 M H d F S F V I S n Z a S F Y w Y n d B Q l A 5 R z J u O C 9 j R z B h Q V Z O K z l 2 d E R B Z k F B Q U F B Q U F B Q U F B W F J U W V F T a l h H R U d o Y 2 p r b U t j T V V 0 Q V p O Z F d s M G I z T U F B V C 9 S d H A v U D N C d E d n R l R m d m I 3 U X d I d 0 J B Q U F B Q U F B Q U F K W E x N M C 9 s L 0 p K T 3 F w S T J L Z T N i T X A 4 R V R H O X F Z U U F C a 2 R L U j F 5 Q k 8 5 a 0 t D R k M 5 d k k z a F N L U U F B Q U F B Q U F B Q U F 4 S E J C R m 1 W Z V F r K z R F c j h w K z Z 6 a G l R W l d a V z V r W V h N Q U F a S F N r Z G N n V H Z a Q 2 d o U X Z i e U 4 0 V W l r Q k F B Q U E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G F 0 Y X M v T G l u a G F z J T I w U 3 V w Z X J p b 3 J l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F z L 0 x p b m h h c y U y M F N 1 c G V y a W 9 y Z X M l M j B S Z W 1 v d m l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Y X M v T G l u a G F z J T I w U 3 V w Z X J p b 3 J l c y U y M F J l b W 9 2 a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c y 9 M a W 5 o Y X M l M j B D b G F z c 2 l m a W N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Y X M v T G l u a G F z J T I w U 3 V w Z X J p b 3 J l c y U y M F J l b W 9 2 a W R h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c y 9 M a W 5 o Y X M l M j B T d X B l c m l v c m V z J T I w U m V t b 3 Z p Z G F z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F z L 0 x p b m h h c y U y M F N 1 c G V y a W 9 y Z X M l M j B S Z W 1 v d m l k Y X M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Q W R k c m V z c y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Q n V z a W 5 l c 3 N F b n R p d H l B Z G R y Z X N z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Q Z X J z b 2 4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E J 1 c 2 l u Z X N z R W 5 0 a X R 5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B Z G R y Z X N z V H l w Z S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Q 2 9 u d G F j d F R 5 c G U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E J 1 c 2 l u Z X N z R W 5 0 a X R 5 Q 2 9 u d G F j d C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d k F k Z G l 0 a W 9 u Y W x D b 2 5 0 Y W N 0 S W 5 m b y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y c 2 9 u J T I w U G h v b m V O d W 1 i Z X J U e X B l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D b 3 V u d H J 5 U m V n a W 9 u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J z b 2 4 l M j B 2 U 3 R h d G V Q c m 9 2 a W 5 j Z U N v d W 5 0 c n l S Z W d p b 2 4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n N v b i U y M F N 0 Y X R l U H J v d m l u Y 2 U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b W F u U m V z b 3 V y Y 2 V z J T I w R G V w Y X J 0 b W V u d C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t Y W 5 S Z X N v d X J j Z X M l M j B F b X B s b 3 l l Z S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t Y W 5 S Z X N v d X J j Z X M l M j B F b X B s b 3 l l Z U R l c G F y d G 1 l b n R I a X N 0 b 3 J 5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d W 1 h b l J l c 2 9 1 c m N l c y U y M E V t c G x v e W V l U G F 5 S G l z d G 9 y e S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t Y W 5 S Z X N v d X J j Z X M l M j B 2 R W 1 w b G 9 5 Z W U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b W F u U m V z b 3 V y Y 2 V z J T I w d k V t c G x v e W V l R G V w Y X J 0 b W V u d C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t Y W 5 S Z X N v d X J j Z X M l M j B 2 R W 1 w b G 9 5 Z W V E Z X B h c n R t Z W 5 0 S G l z d G 9 y e S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B y b 2 R 1 Y 3 Q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Q 2 F 0 Z W d v c n k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Q 2 9 z d E h p c 3 R v c n k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R G V z Y 3 J p c H R p b 2 4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S W 5 2 Z W 5 0 b 3 J 5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U H J v Z H V j d E x p c 3 R Q c m l j Z U h p c 3 R v c n k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T W 9 k Z W w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Q c m 9 k d W N 0 U 3 V i Y 2 F 0 Z W d v c n k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D d W x 0 d X J l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T G 9 j Y X R p b 2 4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p b 2 4 l M j B T Y 3 J h c F J l Y X N v b i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V u a X R N Z W F z d X J l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V 2 9 y a 0 9 y Z G V y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V H J h b n N h Y 3 R p b 2 5 I a X N 0 b 3 J 5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V H J h b n N h Y 3 R p b 2 5 I a X N 0 b 3 J 5 Q X J j a G l 2 Z S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d v c m t P c m R l c l J v d X R p b m c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p b m c l M j B 2 V m V u Z G 9 y V 2 l 0 a E F k Z H J l c 3 N l c y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F Z l b m R v c i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H Z W Z W 5 k b 3 J X a X R o Q 2 9 u d G F j d H M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p b m c l M j B Q c m 9 k d W N 0 V m V u Z G 9 y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d X J j a G F z a W 5 n J T I w U H V y Y 2 h h c 2 V P c m R l c k R l d G F p b C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l u Z y U y M F B 1 c m N o Y X N l T 3 J k Z X J I Z W F k Z X I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1 c m N o Y X N p b m c l M j B T a G l w T W V 0 a G 9 k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0 b 3 J l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U G V y c 2 9 u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U m V h c 2 9 u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V G F 4 U m F 0 Z S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R l c n J p d G 9 y e S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1 R l c n J p d G 9 y e U h p c 3 R v c n k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3 B l Y 2 l h b E 9 m Z m V y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w Z W N p Y W x P Z m Z l c l B y b 2 R 1 Y 3 Q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d l N h b G V z U G V y c 2 9 u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E N v d W 5 0 c n l S Z W d p b 2 5 D d X J y Z W 5 j e S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D d X J y Z W 5 j e S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T Y W x l c 0 9 y Z G V y R G V 0 Y W l s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N h b G V z T 3 J k Z X J I Z W F k Z X I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2 F s Z X N P c m R l c k h l Y W R l c l N h b G V z U m V h c 2 9 u L 0 9 1 d H J h c y U y M E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H Z J b m R p d m l k d W F s Q 3 V z d G 9 t Z X I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Q 3 V z d G 9 t Z X I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Q 3 J l Z G l 0 Q 2 F y Z C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D d X J y Z W 5 j e V J h d G U v T 3 V 0 c m F z J T I w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G V y c 2 9 u Q 3 J l Z G l 0 Q 2 F y Z C 9 P d X R y Y X M l M j B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G l v b i U y M F B y b 2 R 1 Y 3 Q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Y j d k N z h h M C 0 x N D Z k L T Q 5 M D k t Y j g w Z i 0 w O T Q y Z D J m Z W N m N T Q i I C 8 + P E V u d H J 5 I F R 5 c G U 9 I l F 1 Z X J 5 R 3 J v d X B J R C I g V m F s d W U 9 I n M 3 M D l i Y z A 4 Y S 1 j M j g 0 L T Q 5 Y j M t O G M z Y y 1 i M W U y M W Q 3 M m Q z M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H D p 8 O j b y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M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R U M D Q 6 M j Y 6 M T g u M T c 5 N j k 3 N l o i I C 8 + P E V u d H J 5 I F R 5 c G U 9 I k Z p b G x D b 2 x 1 b W 5 U e X B l c y I g V m F s d W U 9 I n N B Z 1 l H Q V F F R 0 R B d 1 J F U V l H Q m c 4 Q 0 J n W U d B Z 0 l I Q n d j R 0 J 3 P T 0 i I C 8 + P E V u d H J 5 I F R 5 c G U 9 I k Z p b G x D b 2 x 1 b W 5 O Y W 1 l c y I g V m F s d W U 9 I n N b J n F 1 b 3 Q 7 U H J v Z H V j d E l E J n F 1 b 3 Q 7 L C Z x d W 9 0 O 0 5 h b W U m c X V v d D s s J n F 1 b 3 Q 7 U H J v Z H V j d E 5 1 b W J l c i Z x d W 9 0 O y w m c X V v d D t N Y W t l R m x h Z y Z x d W 9 0 O y w m c X V v d D t G a W 5 p c 2 h l Z E d v b 2 R z R m x h Z y Z x d W 9 0 O y w m c X V v d D t D b 2 x v c i Z x d W 9 0 O y w m c X V v d D t T Y W Z l d H l T d G 9 j a 0 x l d m V s J n F 1 b 3 Q 7 L C Z x d W 9 0 O 1 J l b 3 J k Z X J Q b 2 l u d C Z x d W 9 0 O y w m c X V v d D t T d G F u Z G F y Z E N v c 3 Q m c X V v d D s s J n F 1 b 3 Q 7 T G l z d F B y a W N l J n F 1 b 3 Q 7 L C Z x d W 9 0 O 1 N p e m U m c X V v d D s s J n F 1 b 3 Q 7 U 2 l 6 Z V V u a X R N Z W F z d X J l Q 2 9 k Z S Z x d W 9 0 O y w m c X V v d D t X Z W l n a H R V b m l 0 T W V h c 3 V y Z U N v Z G U m c X V v d D s s J n F 1 b 3 Q 7 V 2 V p Z 2 h 0 J n F 1 b 3 Q 7 L C Z x d W 9 0 O 0 R h e X N U b 0 1 h b n V m Y W N 0 d X J l J n F 1 b 3 Q 7 L C Z x d W 9 0 O 1 B y b 2 R 1 Y 3 R M a W 5 l J n F 1 b 3 Q 7 L C Z x d W 9 0 O 0 N s Y X N z J n F 1 b 3 Q 7 L C Z x d W 9 0 O 1 N 0 e W x l J n F 1 b 3 Q 7 L C Z x d W 9 0 O 1 B y b 2 R 1 Y 3 R T d W J j Y X R l Z 2 9 y e U l E J n F 1 b 3 Q 7 L C Z x d W 9 0 O 1 B y b 2 R 1 Y 3 R N b 2 R l b E l E J n F 1 b 3 Q 7 L C Z x d W 9 0 O 1 N l b G x T d G F y d E R h d G U m c X V v d D s s J n F 1 b 3 Q 7 U 2 V s b E V u Z E R h d G U m c X V v d D s s J n F 1 b 3 Q 7 R G l z Y 2 9 u d G l u d W V k R G F 0 Z S Z x d W 9 0 O y w m c X V v d D t y b 3 d n d W l k J n F 1 b 3 Q 7 L C Z x d W 9 0 O 0 1 v Z G l m a W V k R G F 0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1 L C Z x d W 9 0 O 2 t l e U N v b H V t b k 5 h b W V z J n F 1 b 3 Q 7 O l s m c X V v d D t Q c m 9 k d W N 0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B y b 2 R 1 Y 3 Q u e 1 B y b 2 R 1 Y 3 R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0 5 h b W U s M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Q c m 9 k d W N 0 T n V t Y m V y L D J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T W F r Z U Z s Y W c s M 3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G a W 5 p c 2 h l Z E d v b 2 R z R m x h Z y w 0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0 N v b G 9 y L D V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2 F m Z X R 5 U 3 R v Y 2 t M Z X Z l b C w 2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J l b 3 J k Z X J Q b 2 l u d C w 3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N 0 Y W 5 k Y X J k Q 2 9 z d C w 4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0 x p c 3 R Q c m l j Z S w 5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N p e m U s M T B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2 l 6 Z V V u a X R N Z W F z d X J l Q 2 9 k Z S w x M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X Z W l n a H R V b m l 0 T W V h c 3 V y Z U N v Z G U s M T J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V 2 V p Z 2 h 0 L D E z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0 R h e X N U b 0 1 h b n V m Y W N 0 d X J l L D E 0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B y b 2 R 1 Y 3 R M a W 5 l L D E 1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0 N s Y X N z L D E 2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N 0 e W x l L D E 3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B y b 2 R 1 Y 3 R T d W J j Y X R l Z 2 9 y e U l E L D E 4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B y b 2 R 1 Y 3 R N b 2 R l b E l E L D E 5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N l b G x T d G F y d E R h d G U s M j B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2 V s b E V u Z E R h d G U s M j F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R G l z Y 2 9 u d G l u d W V k R G F 0 Z S w y M n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y b 3 d n d W l k L D I z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0 1 v Z G l m a W V k R G F 0 Z S w y N H 0 m c X V v d D t d L C Z x d W 9 0 O 0 N v b H V t b k N v d W 5 0 J n F 1 b 3 Q 7 O j I 1 L C Z x d W 9 0 O 0 t l e U N v b H V t b k 5 h b W V z J n F 1 b 3 Q 7 O l s m c X V v d D t Q c m 9 k d W N 0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U H J v Z H V j d C 5 7 U H J v Z H V j d E l E L D B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T m F t Z S w x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B y b 2 R 1 Y 3 R O d W 1 i Z X I s M n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N Y W t l R m x h Z y w z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0 Z p b m l z a G V k R 2 9 v Z H N G b G F n L D R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Q 2 9 s b 3 I s N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T Y W Z l d H l T d G 9 j a 0 x l d m V s L D Z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m V v c m R l c l B v a W 5 0 L D d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3 R h b m R h c m R D b 3 N 0 L D h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T G l z d F B y a W N l L D l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2 l 6 Z S w x M H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T a X p l V W 5 p d E 1 l Y X N 1 c m V D b 2 R l L D E x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d l a W d o d F V u a X R N Z W F z d X J l Q 2 9 k Z S w x M n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X Z W l n a H Q s M T N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R G F 5 c 1 R v T W F u d W Z h Y 3 R 1 c m U s M T R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H J v Z H V j d E x p b m U s M T V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Q 2 x h c 3 M s M T Z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3 R 5 b G U s M T d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H J v Z H V j d F N 1 Y m N h d G V n b 3 J 5 S U Q s M T h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H J v Z H V j d E 1 v Z G V s S U Q s M T l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U 2 V s b F N 0 Y X J 0 R G F 0 Z S w y M H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T Z W x s R W 5 k R G F 0 Z S w y M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E a X N j b 2 5 0 a W 5 1 Z W R E Y X R l L D I y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3 J v d 2 d 1 a W Q s M j N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T W 9 k a W Z p Z W R E Y X R l L D I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H J v Z H V j d G l v b i U y M F B y b 2 R 1 Y 3 Q l M j A o M i k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U H J v Z H V j d C U y M C g y K S 9 Q c m 9 k d W N 0 a W 9 u X 1 B y b 2 R 1 Y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U H J v Z H V j d C 9 D b 2 5 z d W x 0 Y X M l M j B N Z X N j b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a W 9 u J T I w U H J v Z H V j d C 9 Q c m 9 k d W N 0 a W 9 u J T I w U H J v Z H V j d C U y M C g y K S U y M E V 4 c G F u Z G l k b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5 n m n n 4 T 2 B R L C t I L p a 2 k e 8 A A A A A A I A A A A A A B B m A A A A A Q A A I A A A A N v X D F V B q b b v 5 r P W J E c 8 i B E P X g h Y I j T H l K 8 V c L C N x R E / A A A A A A 6 A A A A A A g A A I A A A A M n O g f A + 7 R t G W 4 d Y M z u S v x 3 l w w f T g V D 7 d P e V v e B x V I + s U A A A A J Y 8 N K T X F 2 f j K i U G z Q c P k X G 5 p p U e L 7 1 + V I G P m N e p P Q w N q W D e H j K 6 c y v a k K w G G y D W y q 3 J s j v w Q o w s i 3 q D h K g C 1 / 7 t U R D X F g c w N s v G H q y 8 W 2 p v Q A A A A B i g O 1 5 b I u + / T G V U i a P G N F s v z E 9 S N j E j D q V B L k I 1 5 C t F E p j h Z k C e f H X K n i X H 0 U A S a 7 Y d P 2 u v s v L 2 1 h f 0 D M 4 j h Z g = < / D a t a M a s h u p > 
</file>

<file path=customXml/item107.xml>��< ? x m l   v e r s i o n = " 1 . 0 "   e n c o d i n g = " U T F - 1 6 " ? > < G e m i n i   x m l n s = " h t t p : / / g e m i n i / p i v o t c u s t o m i z a t i o n / 5 d 1 e 4 1 f 7 - 0 1 f 7 - 4 2 0 8 - 8 8 e 3 - a 7 2 0 3 4 7 7 2 e a 3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8.xml>��< ? x m l   v e r s i o n = " 1 . 0 "   e n c o d i n g = " U T F - 1 6 " ? > < G e m i n i   x m l n s = " h t t p : / / g e m i n i / p i v o t c u s t o m i z a t i o n / 4 e 5 0 a e 8 c - 5 5 6 6 - 4 7 8 d - a 1 a f - 5 d 2 9 c 0 d 6 4 b 3 7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  S a l e s P e r s o n _ c f 0 b e a 5 b - 0 2 9 2 - 4 2 4 8 - 8 b 3 8 - b 2 4 f 6 3 3 9 9 c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 T e r r i t o r y I D < / s t r i n g > < / k e y > < v a l u e > < i n t > 1 0 4 < / i n t > < / v a l u e > < / i t e m > < i t e m > < k e y > < s t r i n g > S a l e s Q u o t a < / s t r i n g > < / k e y > < v a l u e > < i n t > 1 1 3 < / i n t > < / v a l u e > < / i t e m > < i t e m > < k e y > < s t r i n g > B o n u s < / s t r i n g > < / k e y > < v a l u e > < i n t > 7 8 < / i n t > < / v a l u e > < / i t e m > < i t e m > < k e y > < s t r i n g > C o m m i s s i o n P c t < / s t r i n g > < / k e y > < v a l u e > < i n t > 1 4 2 < / i n t > < / v a l u e > < / i t e m > < i t e m > < k e y > < s t r i n g > S a l e s Y T D < / s t r i n g > < / k e y > < v a l u e > < i n t > 1 0 1 < / i n t > < / v a l u e > < / i t e m > < i t e m > < k e y > < s t r i n g > S a l e s L a s t Y e a r < / s t r i n g > < / k e y > < v a l u e > < i n t > 1 3 0 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i t e m > < k e y > < s t r i n g > S a l d o V e n d a s < / s t r i n g > < / k e y > < v a l u e > < i n t > 1 2 2 < / i n t > < / v a l u e > < / i t e m > < i t e m > < k e y > < s t r i n g > L u c r o P e r c e n t u a l < / s t r i n g > < / k e y > < v a l u e > < i n t > 1 4 3 < / i n t > < / v a l u e > < / i t e m > < i t e m > < k e y > < s t r i n g > N o m e C o m p l e t o < / s t r i n g > < / k e y > < v a l u e > < i n t > 1 4 1 < / i n t > < / v a l u e > < / i t e m > < i t e m > < k e y > < s t r i n g > J o b T i t l e < / s t r i n g > < / k e y > < v a l u e > < i n t > 8 7 < / i n t > < / v a l u e > < / i t e m > < i t e m > < k e y > < s t r i n g > P h o n e N u m b e r T y p e < / s t r i n g > < / k e y > < v a l u e > < i n t > 1 6 3 < / i n t > < / v a l u e > < / i t e m > < i t e m > < k e y > < s t r i n g > E m a i l P r o m o t i o n < / s t r i n g > < / k e y > < v a l u e > < i n t > 1 4 2 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 P o s t a l C o d e < / s t r i n g > < / k e y > < v a l u e > < i n t > 1 1 3 < / i n t > < / v a l u e > < / i t e m > < i t e m > < k e y > < s t r i n g > C o u n t r y R e g i o n N a m e < / s t r i n g > < / k e y > < v a l u e > < i n t > 1 7 4 < / i n t > < / v a l u e > < / i t e m > < i t e m > < k e y > < s t r i n g > T e r r i t o r y N a m e < / s t r i n g > < / k e y > < v a l u e > < i n t > 1 3 0 < / i n t > < / v a l u e > < / i t e m > < i t e m > < k e y > < s t r i n g > T e r r i t o r y G r o u p < / s t r i n g > < / k e y > < v a l u e > < i n t > 1 3 2 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 T e r r i t o r y I D < / s t r i n g > < / k e y > < v a l u e > < i n t > 1 < / i n t > < / v a l u e > < / i t e m > < i t e m > < k e y > < s t r i n g > S a l e s Q u o t a < / s t r i n g > < / k e y > < v a l u e > < i n t > 2 < / i n t > < / v a l u e > < / i t e m > < i t e m > < k e y > < s t r i n g > B o n u s < / s t r i n g > < / k e y > < v a l u e > < i n t > 3 < / i n t > < / v a l u e > < / i t e m > < i t e m > < k e y > < s t r i n g > C o m m i s s i o n P c t < / s t r i n g > < / k e y > < v a l u e > < i n t > 4 < / i n t > < / v a l u e > < / i t e m > < i t e m > < k e y > < s t r i n g > S a l e s Y T D < / s t r i n g > < / k e y > < v a l u e > < i n t > 5 < / i n t > < / v a l u e > < / i t e m > < i t e m > < k e y > < s t r i n g > S a l e s L a s t Y e a r < / s t r i n g > < / k e y > < v a l u e > < i n t > 6 < / i n t > < / v a l u e > < / i t e m > < i t e m > < k e y > < s t r i n g > r o w g u i d < / s t r i n g > < / k e y > < v a l u e > < i n t > 7 < / i n t > < / v a l u e > < / i t e m > < i t e m > < k e y > < s t r i n g > M o d i f i e d D a t e < / s t r i n g > < / k e y > < v a l u e > < i n t > 8 < / i n t > < / v a l u e > < / i t e m > < i t e m > < k e y > < s t r i n g > S a l d o V e n d a s < / s t r i n g > < / k e y > < v a l u e > < i n t > 9 < / i n t > < / v a l u e > < / i t e m > < i t e m > < k e y > < s t r i n g > L u c r o P e r c e n t u a l < / s t r i n g > < / k e y > < v a l u e > < i n t > 1 0 < / i n t > < / v a l u e > < / i t e m > < i t e m > < k e y > < s t r i n g > N o m e C o m p l e t o < / s t r i n g > < / k e y > < v a l u e > < i n t > 1 1 < / i n t > < / v a l u e > < / i t e m > < i t e m > < k e y > < s t r i n g > J o b T i t l e < / s t r i n g > < / k e y > < v a l u e > < i n t > 1 2 < / i n t > < / v a l u e > < / i t e m > < i t e m > < k e y > < s t r i n g > P h o n e N u m b e r T y p e < / s t r i n g > < / k e y > < v a l u e > < i n t > 1 3 < / i n t > < / v a l u e > < / i t e m > < i t e m > < k e y > < s t r i n g > E m a i l P r o m o t i o n < / s t r i n g > < / k e y > < v a l u e > < i n t > 1 4 < / i n t > < / v a l u e > < / i t e m > < i t e m > < k e y > < s t r i n g > C i t y < / s t r i n g > < / k e y > < v a l u e > < i n t > 1 5 < / i n t > < / v a l u e > < / i t e m > < i t e m > < k e y > < s t r i n g > S t a t e P r o v i n c e N a m e < / s t r i n g > < / k e y > < v a l u e > < i n t > 1 6 < / i n t > < / v a l u e > < / i t e m > < i t e m > < k e y > < s t r i n g > P o s t a l C o d e < / s t r i n g > < / k e y > < v a l u e > < i n t > 1 7 < / i n t > < / v a l u e > < / i t e m > < i t e m > < k e y > < s t r i n g > C o u n t r y R e g i o n N a m e < / s t r i n g > < / k e y > < v a l u e > < i n t > 1 8 < / i n t > < / v a l u e > < / i t e m > < i t e m > < k e y > < s t r i n g > T e r r i t o r y N a m e < / s t r i n g > < / k e y > < v a l u e > < i n t > 1 9 < / i n t > < / v a l u e > < / i t e m > < i t e m > < k e y > < s t r i n g > T e r r i t o r y G r o u p < / s t r i n g > < / k e y > < v a l u e > < i n t > 2 0 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11.xml>��< ? x m l   v e r s i o n = " 1 . 0 "   e n c o d i n g = " U T F - 1 6 " ? > < G e m i n i   x m l n s = " h t t p : / / g e m i n i / p i v o t c u s t o m i z a t i o n / 2 0 2 6 4 5 c d - d 7 2 9 - 4 a 2 8 - a e 1 b - 2 2 0 a 4 4 6 3 0 6 e 4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2.xml>��< ? x m l   v e r s i o n = " 1 . 0 "   e n c o d i n g = " U T F - 1 6 " ? > < G e m i n i   x m l n s = " h t t p : / / g e m i n i / p i v o t c u s t o m i z a t i o n / T a b l e X M L _ S a l e s   S p e c i a l O f f e r _ a c 6 c 6 0 5 c - 5 1 f b - 4 3 a 7 - b 9 3 5 - 1 a f 1 d b 9 1 a 2 d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 S p e c i a l O f f e r I D < / s t r i n g > < / k e y > < v a l u e > < i n t > 1 3 0 < / i n t > < / v a l u e > < / i t e m > < i t e m > < k e y > < s t r i n g > D e s c r i p t i o n < / s t r i n g > < / k e y > < v a l u e > < i n t > 1 1 0 < / i n t > < / v a l u e > < / i t e m > < i t e m > < k e y > < s t r i n g > D i s c o u n t P c t < / s t r i n g > < / k e y > < v a l u e > < i n t > 1 1 6 < / i n t > < / v a l u e > < / i t e m > < i t e m > < k e y > < s t r i n g > T y p e < / s t r i n g > < / k e y > < v a l u e > < i n t > 6 7 < / i n t > < / v a l u e > < / i t e m > < i t e m > < k e y > < s t r i n g > C a t e g o r y < / s t r i n g > < / k e y > < v a l u e > < i n t > 9 5 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 1 3 7 < / i n t > < / v a l u e > < / i t e m > < i t e m > < k e y > < s t r i n g > M i n Q t y < / s t r i n g > < / k e y > < v a l u e > < i n t > 8 2 < / i n t > < / v a l u e > < / i t e m > < i t e m > < k e y > < s t r i n g > M a x Q t y < / s t r i n g > < / k e y > < v a l u e > < i n t > 8 6 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 S p e c i a l O f f e r I D < / s t r i n g > < / k e y > < v a l u e > < i n t > 0 < / i n t > < / v a l u e > < / i t e m > < i t e m > < k e y > < s t r i n g > D e s c r i p t i o n < / s t r i n g > < / k e y > < v a l u e > < i n t > 1 < / i n t > < / v a l u e > < / i t e m > < i t e m > < k e y > < s t r i n g > D i s c o u n t P c t < / s t r i n g > < / k e y > < v a l u e > < i n t > 2 < / i n t > < / v a l u e > < / i t e m > < i t e m > < k e y > < s t r i n g > T y p e < / s t r i n g > < / k e y > < v a l u e > < i n t > 3 < / i n t > < / v a l u e > < / i t e m > < i t e m > < k e y > < s t r i n g > C a t e g o r y < / s t r i n g > < / k e y > < v a l u e > < i n t > 4 < / i n t > < / v a l u e > < / i t e m > < i t e m > < k e y > < s t r i n g > S t a r t D a t e < / s t r i n g > < / k e y > < v a l u e > < i n t > 5 < / i n t > < / v a l u e > < / i t e m > < i t e m > < k e y > < s t r i n g > E n d D a t e < / s t r i n g > < / k e y > < v a l u e > < i n t > 6 < / i n t > < / v a l u e > < / i t e m > < i t e m > < k e y > < s t r i n g > M i n Q t y < / s t r i n g > < / k e y > < v a l u e > < i n t > 7 < / i n t > < / v a l u e > < / i t e m > < i t e m > < k e y > < s t r i n g > M a x Q t y < / s t r i n g > < / k e y > < v a l u e > < i n t > 8 < / i n t > < / v a l u e > < / i t e m > < i t e m > < k e y > < s t r i n g > r o w g u i d < / s t r i n g > < / k e y > < v a l u e > < i n t > 9 < / i n t > < / v a l u e > < / i t e m > < i t e m > < k e y > < s t r i n g > M o d i f i e d D a t e 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 E n d D a t e < / S o r t B y C o l u m n > < I s S o r t D e s c e n d i n g > t r u e < / I s S o r t D e s c e n d i n g > < / T a b l e W i d g e t G r i d S e r i a l i z a t i o n > ] ] > < / C u s t o m C o n t e n t > < / G e m i n i > 
</file>

<file path=customXml/item113.xml>��< ? x m l   v e r s i o n = " 1 . 0 "   e n c o d i n g = " U T F - 1 6 " ? > < G e m i n i   x m l n s = " h t t p : / / g e m i n i / p i v o t c u s t o m i z a t i o n / S h o w I m p l i c i t M e a s u r e s " > < C u s t o m C o n t e n t > < ! [ C D A T A [ T r u e ] ] > < / C u s t o m C o n t e n t > < / G e m i n i > 
</file>

<file path=customXml/item114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5.xml>��< ? x m l   v e r s i o n = " 1 . 0 "   e n c o d i n g = " U T F - 1 6 " ? > < G e m i n i   x m l n s = " h t t p : / / g e m i n i / p i v o t c u s t o m i z a t i o n / 3 7 7 2 2 a 6 e - f 7 7 2 - 4 f 5 6 - 9 c a e - c 9 3 5 a c e 7 4 2 5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6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7.xml>��< ? x m l   v e r s i o n = " 1 . 0 "   e n c o d i n g = " U T F - 1 6 " ? > < G e m i n i   x m l n s = " h t t p : / / g e m i n i / p i v o t c u s t o m i z a t i o n / T a b l e O r d e r _ R e c u r s o s   H u m a n o s " > < C u s t o m C o n t e n t > < ! [ C D A T A [ H u m a n R e s o u r c e s   D e p a r t m e n t _ 3 c 0 e 3 8 e 3 - 8 a d 8 - 4 8 0 4 - a f 3 d - e 0 2 3 8 2 d a 7 7 1 7 , H u m a n R e s o u r c e s   E m p l o y e e _ e 7 a c 2 e 9 f - 2 4 2 1 - 4 f 1 7 - a 7 c e - b 8 d b 6 6 9 2 c 1 b f , H u m a n R e s o u r c e s   E m p l o y e e D e p a r t m e n t H i s t o r y _ 7 a 0 d d 8 d 5 - 3 d 6 3 - 4 a 9 a - b d 6 4 - 3 7 c b c 8 b 6 5 a d 0 , H u m a n R e s o u r c e s   E m p l o y e e P a y H i s t o r y _ 4 4 f d 8 8 6 0 - e 5 7 4 - 4 f 3 f - a 2 4 b - f 5 8 4 c b 7 1 a 4 a d , H u m a n R e s o u r c e s   J o b C a n d i d a t e _ 8 d 8 b c 6 0 d - 9 e b d - 4 8 6 b - a e f 0 - 7 6 2 8 f 5 1 3 9 7 b e , H u m a n R e s o u r c e s   S h i f t _ a e 7 c 6 5 b 5 - 9 7 7 b - 4 7 b e - 9 c 5 a - e 0 a f 8 0 7 a 8 3 c f , H u m a n R e s o u r c e s   v E m p l o y e e _ a 7 b 3 2 7 a 3 - 5 e 8 2 - 4 1 8 c - b 8 1 c - f 1 e c c 6 9 d e 6 e 9 , H u m a n R e s o u r c e s   v E m p l o y e e D e p a r t m e n t _ 6 5 e f 2 6 3 3 - f 8 a f - 4 0 0 2 - 9 8 3 5 - 1 0 9 6 4 7 2 6 7 4 e 6 , H u m a n R e s o u r c e s   v E m p l o y e e D e p a r t m e n t H i s t o r y _ e c 1 0 8 4 3 f - 5 9 3 5 - 4 4 b 3 - 9 0 a 1 - c 7 8 e 7 2 5 2 6 4 1 5 , H u m a n R e s o u r c e s   v J o b C a n d i d a t e _ b 7 3 5 8 c 8 2 - 5 5 d 6 - 4 7 d 4 - b d 6 8 - e 6 9 3 c 0 3 f 1 4 3 e , H u m a n R e s o u r c e s   v J o b C a n d i d a t e E d u c a t i o n _ a 4 1 1 8 8 b 7 - a 2 c 9 - 4 c 0 d - 9 7 4 8 - d 7 e f 6 c 5 b 8 c d a , H u m a n R e s o u r c e s   v J o b C a n d i d a t e E m p l o y m e n t _ 7 1 9 0 a 0 f a - c 6 1 4 - 4 4 7 e - a 2 1 b - c 3 8 9 e 1 c 9 6 3 8 3 , C a l e n d a r ] ] > < / C u s t o m C o n t e n t > < / G e m i n i > 
</file>

<file path=customXml/item118.xml>��< ? x m l   v e r s i o n = " 1 . 0 "   e n c o d i n g = " U T F - 1 6 " ? > < G e m i n i   x m l n s = " h t t p : / / g e m i n i / p i v o t c u s t o m i z a t i o n / T a b l e X M L _ P r o d u c t i o n   S c r a p R e a s o n _ b f 7 c f 5 b 5 - 4 0 5 5 - 4 4 5 5 - 8 4 6 2 - 1 5 0 8 1 f d 9 4 2 0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 S c r a p R e a s o n I D < / s t r i n g > < / k e y > < v a l u e > < i n t > 1 4 0 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 S c r a p R e a s o n I D 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9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  N u m b e r < / s t r i n g > < / k e y > < v a l u e > < i n t > 1 3 4 < / i n t > < / v a l u e > < / i t e m > < i t e m > < k e y > < s t r i n g > M o n t h < / s t r i n g > < / k e y > < v a l u e > < i n t > 7 7 < / i n t > < / v a l u e > < / i t e m > < i t e m > < k e y > < s t r i n g > M M M - Y Y Y Y < / s t r i n g > < / k e y > < v a l u e > < i n t > 1 1 5 < / i n t > < / v a l u e > < / i t e m > < i t e m > < k e y > < s t r i n g > D a y   O f   W e e k   N u m b e r < / s t r i n g > < / k e y > < v a l u e > < i n t > 1 8 1 < / i n t > < / v a l u e > < / i t e m > < i t e m > < k e y > < s t r i n g > D a y   O f   W e e k < / s t r i n g > < / k e y > < v a l u e > < i n t > 1 2 4 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t y p e = " L o g i c a l E x p r e s s i o n " > < O p e r a t o r > A N D < / O p e r a t o r > < E x p r e s s i o n L i s t > < F i l t e r E x p r e s s i o n   x s i : t y p e = " C o n d i t i o n a l E x p r e s s i o n " > < O p e r a t o r > A f t e r O r E q u a l < / O p e r a t o r > < V a l u e   x s i : t y p e = " x s d : d a t e T i m e " > 2 0 1 1 - 0 1 - 0 1 T 0 0 : 0 0 : 0 0 < / V a l u e > < / F i l t e r E x p r e s s i o n > < F i l t e r E x p r e s s i o n   x s i : t y p e = " C o n d i t i o n a l E x p r e s s i o n " > < O p e r a t o r > B e f o r e O r E q u a l < / O p e r a t o r > < V a l u e   x s i : t y p e = " x s d : d a t e T i m e " > 2 0 1 4 - 1 2 - 3 1 T 0 0 : 0 0 : 0 0 < / V a l u e > < / F i l t e r E x p r e s s i o n > < / E x p r e s s i o n L i s t > < / F i l t e r E x p r e s s i o n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  S a l e s T e r r i t o r y _ b 1 d 1 0 6 8 d - e d 2 8 - 4 e a c - b a 5 5 - d 5 6 5 8 e a d 1 a 9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 T e r r i t o r y I D < / s t r i n g > < / k e y > < v a l u e > < i n t > 3 0 2 < / i n t > < / v a l u e > < / i t e m > < i t e m > < k e y > < s t r i n g > N a m e < / s t r i n g > < / k e y > < v a l u e > < i n t > 7 5 < / i n t > < / v a l u e > < / i t e m > < i t e m > < k e y > < s t r i n g > C o u n t r y R e g i o n C o d e < / s t r i n g > < / k e y > < v a l u e > < i n t > 1 7 0 < / i n t > < / v a l u e > < / i t e m > < i t e m > < k e y > < s t r i n g > G r o u p < / s t r i n g > < / k e y > < v a l u e > < i n t > 7 7 < / i n t > < / v a l u e > < / i t e m > < i t e m > < k e y > < s t r i n g > S a l e s Y T D < / s t r i n g > < / k e y > < v a l u e > < i n t > 1 0 1 < / i n t > < / v a l u e > < / i t e m > < i t e m > < k e y > < s t r i n g > S a l e s L a s t Y e a r < / s t r i n g > < / k e y > < v a l u e > < i n t > 1 3 0 < / i n t > < / v a l u e > < / i t e m > < i t e m > < k e y > < s t r i n g > C o s t Y T D < / s t r i n g > < / k e y > < v a l u e > < i n t > 9 6 < / i n t > < / v a l u e > < / i t e m > < i t e m > < k e y > < s t r i n g > C o s t L a s t Y e a r < / s t r i n g > < / k e y > < v a l u e > < i n t > 1 2 5 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i t e m > < k e y > < s t r i n g > C r e s c i m e n t o V e n d a s < / s t r i n g > < / k e y > < v a l u e > < i n t > 1 6 9 < / i n t > < / v a l u e > < / i t e m > < / C o l u m n W i d t h s > < C o l u m n D i s p l a y I n d e x > < i t e m > < k e y > < s t r i n g > T e r r i t o r y I D 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 C o u n t r y R e g i o n C o d e < / s t r i n g > < / k e y > < v a l u e > < i n t > 2 < / i n t > < / v a l u e > < / i t e m > < i t e m > < k e y > < s t r i n g > G r o u p < / s t r i n g > < / k e y > < v a l u e > < i n t > 3 < / i n t > < / v a l u e > < / i t e m > < i t e m > < k e y > < s t r i n g > S a l e s Y T D < / s t r i n g > < / k e y > < v a l u e > < i n t > 4 < / i n t > < / v a l u e > < / i t e m > < i t e m > < k e y > < s t r i n g > S a l e s L a s t Y e a r < / s t r i n g > < / k e y > < v a l u e > < i n t > 5 < / i n t > < / v a l u e > < / i t e m > < i t e m > < k e y > < s t r i n g > C o s t Y T D < / s t r i n g > < / k e y > < v a l u e > < i n t > 6 < / i n t > < / v a l u e > < / i t e m > < i t e m > < k e y > < s t r i n g > C o s t L a s t Y e a r < / s t r i n g > < / k e y > < v a l u e > < i n t > 7 < / i n t > < / v a l u e > < / i t e m > < i t e m > < k e y > < s t r i n g > r o w g u i d < / s t r i n g > < / k e y > < v a l u e > < i n t > 8 < / i n t > < / v a l u e > < / i t e m > < i t e m > < k e y > < s t r i n g > M o d i f i e d D a t e < / s t r i n g > < / k e y > < v a l u e > < i n t > 9 < / i n t > < / v a l u e > < / i t e m > < i t e m > < k e y > < s t r i n g > C r e s c i m e n t o V e n d a s 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0.xml>��< ? x m l   v e r s i o n = " 1 . 0 "   e n c o d i n g = " U T F - 1 6 " ? > < G e m i n i   x m l n s = " h t t p : / / g e m i n i / p i v o t c u s t o m i z a t i o n / T a b l e X M L _ P r o d u c t i o n   P r o d u c t C o s t H i s t o r y _ 8 7 1 7 e e a a - 4 3 e 8 - 4 8 e 3 - b 7 0 5 - b 8 9 e b 9 d a 2 d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 1 0 1 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 9 2 < / i n t > < / v a l u e > < / i t e m > < i t e m > < k e y > < s t r i n g > L i s t P r i c e < / s t r i n g > < / k e y > < v a l u e > < i n t > 9 2 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 S t a r t D a t e < / s t r i n g > < / k e y > < v a l u e > < i n t > 1 < / i n t > < / v a l u e > < / i t e m > < i t e m > < k e y > < s t r i n g > E n d D a t e < / s t r i n g > < / k e y > < v a l u e > < i n t > 2 < / i n t > < / v a l u e > < / i t e m > < i t e m > < k e y > < s t r i n g > L i s t P r i c e < / s t r i n g > < / k e y > < v a l u e > < i n t > 4 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1.xml>��< ? x m l   v e r s i o n = " 1 . 0 "   e n c o d i n g = " U T F - 1 6 " ? > < G e m i n i   x m l n s = " h t t p : / / g e m i n i / p i v o t c u s t o m i z a t i o n / T a b l e X M L _ P r o d u c t i o n   P r o d u c t D e s c r i p t i o n _ 1 c 0 d d 1 e 6 - 3 d 3 f - 4 c 9 8 - 8 b e a - 6 e 3 1 4 1 8 e 4 3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 P r o d u c t D e s c r i p t i o n I D < / s t r i n g > < / k e y > < v a l u e > < i n t > 1 7 6 < / i n t > < / v a l u e > < / i t e m > < i t e m > < k e y > < s t r i n g > D e s c r i p t i o n < / s t r i n g > < / k e y > < v a l u e > < i n t > 1 1 0 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 P r o d u c t D e s c r i p t i o n I D < / s t r i n g > < / k e y > < v a l u e > < i n t > 0 < / i n t > < / v a l u e > < / i t e m > < i t e m > < k e y > < s t r i n g > D e s c r i p t i o n < / s t r i n g > < / k e y > < v a l u e > < i n t > 1 < / i n t > < / v a l u e > < / i t e m > < i t e m > < k e y > < s t r i n g > r o w g u i d 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2.xml>��< ? x m l   v e r s i o n = " 1 . 0 "   e n c o d i n g = " U T F - 1 6 " ? > < G e m i n i   x m l n s = " h t t p : / / g e m i n i / p i v o t c u s t o m i z a t i o n / 6 6 9 0 a 4 2 8 - c a e 5 - 4 b a 5 - 8 5 9 5 - 4 0 f 6 a 7 2 4 0 5 d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3.xml>��< ? x m l   v e r s i o n = " 1 . 0 "   e n c o d i n g = " U T F - 1 6 " ? > < G e m i n i   x m l n s = " h t t p : / / g e m i n i / p i v o t c u s t o m i z a t i o n / T a b l e X M L _ S a l e s   P e r s o n C r e d i t C a r d _ 7 3 8 1 e 0 b 0 - e 7 9 0 - 4 1 9 4 - 8 b 3 b - b 0 0 6 4 c 3 b c b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 C r e d i t C a r d I D < / s t r i n g > < / k e y > < v a l u e > < i n t > 1 2 0 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 C r e d i t C a r d I D 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 f a l s e < / I s S o r t D e s c e n d i n g > < / T a b l e W i d g e t G r i d S e r i a l i z a t i o n > ] ] > < / C u s t o m C o n t e n t > < / G e m i n i > 
</file>

<file path=customXml/item124.xml>��< ? x m l   v e r s i o n = " 1 . 0 "   e n c o d i n g = " U T F - 1 6 " ? > < G e m i n i   x m l n s = " h t t p : / / g e m i n i / p i v o t c u s t o m i z a t i o n / 2 9 d 3 5 1 c 7 - 7 d 0 4 - 4 a 1 7 - b 7 d c - 4 4 5 8 9 a e 6 e e c 7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5.xml>��< ? x m l   v e r s i o n = " 1 . 0 "   e n c o d i n g = " U T F - 1 6 " ? > < G e m i n i   x m l n s = " h t t p : / / g e m i n i / p i v o t c u s t o m i z a t i o n / T a b l e X M L _ P r o d u c t i o n   C u l t u r e _ 1 f b e e a 4 c - 7 f 2 2 - 4 0 1 b - b 3 b 6 - 0 6 b 1 9 9 e 7 c 5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 C u l t u r e I D < / s t r i n g > < / k e y > < v a l u e > < i n t > 9 6 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 C u l t u r e I D 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6.xml>��< ? x m l   v e r s i o n = " 1 . 0 "   e n c o d i n g = " U T F - 1 6 " ? > < G e m i n i   x m l n s = " h t t p : / / g e m i n i / p i v o t c u s t o m i z a t i o n / T a b l e X M L _ H u m a n R e s o u r c e s   v E m p l o y e e D e p a r t m e n t H i s t o r y _ e c 1 0 8 4 3 f - 5 9 3 5 - 4 4 b 3 - 9 0 a 1 - c 7 8 e 7 2 5 2 6 4 1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 M i d d l e N a m e < / s t r i n g > < / k e y > < v a l u e > < i n t > 1 1 8 < / i n t > < / v a l u e > < / i t e m > < i t e m > < k e y > < s t r i n g > L a s t N a m e < / s t r i n g > < / k e y > < v a l u e > < i n t > 1 0 3 < / i n t > < / v a l u e > < / i t e m > < i t e m > < k e y > < s t r i n g > S u f f i x < / s t r i n g > < / k e y > < v a l u e > < i n t > 7 1 < / i n t > < / v a l u e > < / i t e m > < i t e m > < k e y > < s t r i n g > S h i f t < / s t r i n g > < / k e y > < v a l u e > < i n t > 6 4 < / i n t > < / v a l u e > < / i t e m > < i t e m > < k e y > < s t r i n g > D e p a r t m e n t < / s t r i n g > < / k e y > < v a l u e > < i n t > 1 1 2 < / i n t > < / v a l u e > < / i t e m > < i t e m > < k e y > < s t r i n g > G r o u p N a m e < / s t r i n g > < / k e y > < v a l u e > < i n t > 1 1 7 < / i n t > < / v a l u e > < / i t e m > < i t e m > < k e y > < s t r i n g > S t a r t D a t e < / s t r i n g > < / k e y > < v a l u e > < i n t > 1 0 6 < / i n t > < / v a l u e > < / i t e m > < i t e m > < k e y > < s t r i n g > E n d D a t e < / s t r i n g > < / k e y > < v a l u e > < i n t > 1 2 9 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 T i t l e < / s t r i n g > < / k e y > < v a l u e > < i n t > 1 < / i n t > < / v a l u e > < / i t e m > < i t e m > < k e y > < s t r i n g > F i r s t N a m e < / s t r i n g > < / k e y > < v a l u e > < i n t > 2 < / i n t > < / v a l u e > < / i t e m > < i t e m > < k e y > < s t r i n g > M i d d l e N a m e < / s t r i n g > < / k e y > < v a l u e > < i n t > 3 < / i n t > < / v a l u e > < / i t e m > < i t e m > < k e y > < s t r i n g > L a s t N a m e < / s t r i n g > < / k e y > < v a l u e > < i n t > 4 < / i n t > < / v a l u e > < / i t e m > < i t e m > < k e y > < s t r i n g > S u f f i x < / s t r i n g > < / k e y > < v a l u e > < i n t > 5 < / i n t > < / v a l u e > < / i t e m > < i t e m > < k e y > < s t r i n g > S h i f t < / s t r i n g > < / k e y > < v a l u e > < i n t > 6 < / i n t > < / v a l u e > < / i t e m > < i t e m > < k e y > < s t r i n g > D e p a r t m e n t < / s t r i n g > < / k e y > < v a l u e > < i n t > 7 < / i n t > < / v a l u e > < / i t e m > < i t e m > < k e y > < s t r i n g > G r o u p N a m e < / s t r i n g > < / k e y > < v a l u e > < i n t > 8 < / i n t > < / v a l u e > < / i t e m > < i t e m > < k e y > < s t r i n g > S t a r t D a t e < / s t r i n g > < / k e y > < v a l u e > < i n t > 9 < / i n t > < / v a l u e > < / i t e m > < i t e m > < k e y > < s t r i n g > E n d D a t e 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 S t a r t D a t e < / S o r t B y C o l u m n > < I s S o r t D e s c e n d i n g > t r u e < / I s S o r t D e s c e n d i n g > < / T a b l e W i d g e t G r i d S e r i a l i z a t i o n > ] ] > < / C u s t o m C o n t e n t > < / G e m i n i > 
</file>

<file path=customXml/item127.xml>��< ? x m l   v e r s i o n = " 1 . 0 "   e n c o d i n g = " U T F - 1 6 " ? > < G e m i n i   x m l n s = " h t t p : / / g e m i n i / p i v o t c u s t o m i z a t i o n / 7 b a 0 e e a 0 - b 7 a 8 - 4 0 6 5 - 9 5 1 1 - 8 b 5 7 b b e e 8 b 9 2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8.xml>��< ? x m l   v e r s i o n = " 1 . 0 "   e n c o d i n g = " U T F - 1 6 " ? > < G e m i n i   x m l n s = " h t t p : / / g e m i n i / p i v o t c u s t o m i z a t i o n / T a b l e X M L _ H u m a n R e s o u r c e s   E m p l o y e e _ e 7 a c 2 e 9 f - 2 4 2 1 - 4 f 1 7 - a 7 c e - b 8 d b 6 6 9 2 c 1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 N a t i o n a l I D N u m b e r < / s t r i n g > < / k e y > < v a l u e > < i n t > 1 5 6 < / i n t > < / v a l u e > < / i t e m > < i t e m > < k e y > < s t r i n g > L o g i n I D < / s t r i n g > < / k e y > < v a l u e > < i n t > 8 5 < / i n t > < / v a l u e > < / i t e m > < i t e m > < k e y > < s t r i n g > O r g a n i z a t i o n N o d e < / s t r i n g > < / k e y > < v a l u e > < i n t > 1 5 5 < / i n t > < / v a l u e > < / i t e m > < i t e m > < k e y > < s t r i n g > O r g a n i z a t i o n L e v e l < / s t r i n g > < / k e y > < v a l u e > < i n t > 1 5 3 < / i n t > < / v a l u e > < / i t e m > < i t e m > < k e y > < s t r i n g > J o b T i t l e < / s t r i n g > < / k e y > < v a l u e > < i n t > 8 7 < / i n t > < / v a l u e > < / i t e m > < i t e m > < k e y > < s t r i n g > B i r t h D a t e < / s t r i n g > < / k e y > < v a l u e > < i n t > 9 6 < / i n t > < / v a l u e > < / i t e m > < i t e m > < k e y > < s t r i n g > M a r i t a l S t a t u s < / s t r i n g > < / k e y > < v a l u e > < i n t > 1 2 1 < / i n t > < / v a l u e > < / i t e m > < i t e m > < k e y > < s t r i n g > G e n d e r < / s t r i n g > < / k e y > < v a l u e > < i n t > 8 4 < / i n t > < / v a l u e > < / i t e m > < i t e m > < k e y > < s t r i n g > H i r e D a t e < / s t r i n g > < / k e y > < v a l u e > < i n t > 9 3 < / i n t > < / v a l u e > < / i t e m > < i t e m > < k e y > < s t r i n g > S a l a r i e d F l a g < / s t r i n g > < / k e y > < v a l u e > < i n t > 1 1 6 < / i n t > < / v a l u e > < / i t e m > < i t e m > < k e y > < s t r i n g > V a c a t i o n H o u r s < / s t r i n g > < / k e y > < v a l u e > < i n t > 1 3 3 < / i n t > < / v a l u e > < / i t e m > < i t e m > < k e y > < s t r i n g > S i c k L e a v e H o u r s < / s t r i n g > < / k e y > < v a l u e > < i n t > 1 4 4 < / i n t > < / v a l u e > < / i t e m > < i t e m > < k e y > < s t r i n g > C u r r e n t F l a g < / s t r i n g > < / k e y > < v a l u e > < i n t > 1 1 2 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 N a t i o n a l I D N u m b e r < / s t r i n g > < / k e y > < v a l u e > < i n t > 1 < / i n t > < / v a l u e > < / i t e m > < i t e m > < k e y > < s t r i n g > L o g i n I D < / s t r i n g > < / k e y > < v a l u e > < i n t > 2 < / i n t > < / v a l u e > < / i t e m > < i t e m > < k e y > < s t r i n g > O r g a n i z a t i o n N o d e < / s t r i n g > < / k e y > < v a l u e > < i n t > 3 < / i n t > < / v a l u e > < / i t e m > < i t e m > < k e y > < s t r i n g > O r g a n i z a t i o n L e v e l < / s t r i n g > < / k e y > < v a l u e > < i n t > 4 < / i n t > < / v a l u e > < / i t e m > < i t e m > < k e y > < s t r i n g > J o b T i t l e < / s t r i n g > < / k e y > < v a l u e > < i n t > 5 < / i n t > < / v a l u e > < / i t e m > < i t e m > < k e y > < s t r i n g > B i r t h D a t e < / s t r i n g > < / k e y > < v a l u e > < i n t > 6 < / i n t > < / v a l u e > < / i t e m > < i t e m > < k e y > < s t r i n g > M a r i t a l S t a t u s < / s t r i n g > < / k e y > < v a l u e > < i n t > 7 < / i n t > < / v a l u e > < / i t e m > < i t e m > < k e y > < s t r i n g > G e n d e r < / s t r i n g > < / k e y > < v a l u e > < i n t > 8 < / i n t > < / v a l u e > < / i t e m > < i t e m > < k e y > < s t r i n g > H i r e D a t e < / s t r i n g > < / k e y > < v a l u e > < i n t > 9 < / i n t > < / v a l u e > < / i t e m > < i t e m > < k e y > < s t r i n g > S a l a r i e d F l a g < / s t r i n g > < / k e y > < v a l u e > < i n t > 1 0 < / i n t > < / v a l u e > < / i t e m > < i t e m > < k e y > < s t r i n g > V a c a t i o n H o u r s < / s t r i n g > < / k e y > < v a l u e > < i n t > 1 1 < / i n t > < / v a l u e > < / i t e m > < i t e m > < k e y > < s t r i n g > S i c k L e a v e H o u r s < / s t r i n g > < / k e y > < v a l u e > < i n t > 1 2 < / i n t > < / v a l u e > < / i t e m > < i t e m > < k e y > < s t r i n g > C u r r e n t F l a g < / s t r i n g > < / k e y > < v a l u e > < i n t > 1 3 < / i n t > < / v a l u e > < / i t e m > < i t e m > < k e y > < s t r i n g > r o w g u i d < / s t r i n g > < / k e y > < v a l u e > < i n t > 1 4 < / i n t > < / v a l u e > < / i t e m > < i t e m > < k e y > < s t r i n g > M o d i f i e d D a t e 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 B i r t h D a t e < / S o r t B y C o l u m n > < I s S o r t D e s c e n d i n g > f a l s e < / I s S o r t D e s c e n d i n g > < / T a b l e W i d g e t G r i d S e r i a l i z a t i o n > ] ] > < / C u s t o m C o n t e n t > < / G e m i n i > 
</file>

<file path=customXml/item1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 2 0 2 4 - 0 2 - 0 5 T 1 6 : 1 3 : 0 6 . 5 8 2 4 3 1 1 - 0 3 : 0 0 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P e r s o n   B u s i n e s s E n t i t y A d d r e s s _ 9 5 d 8 b a 6 d - 4 0 f 8 - 4 9 3 9 - a f e c - 4 8 2 b e 8 b 2 4 5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 A d d r e s s I D < / s t r i n g > < / k e y > < v a l u e > < i n t > 1 0 3 < / i n t > < / v a l u e > < / i t e m > < i t e m > < k e y > < s t r i n g > A d d r e s s T y p e I D < / s t r i n g > < / k e y > < v a l u e > < i n t > 1 3 5 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 A d d r e s s I D < / s t r i n g > < / k e y > < v a l u e > < i n t > 1 < / i n t > < / v a l u e > < / i t e m > < i t e m > < k e y > < s t r i n g > A d d r e s s T y p e I D 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0.xml>��< ? x m l   v e r s i o n = " 1 . 0 "   e n c o d i n g = " U T F - 1 6 " ? > < G e m i n i   x m l n s = " h t t p : / / g e m i n i / p i v o t c u s t o m i z a t i o n / a 7 1 e 2 d 8 4 - 6 f d 2 - 4 6 d 5 - b f c 1 - b 2 c 7 0 8 e 4 d c 2 b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1.xml>��< ? x m l   v e r s i o n = " 1 . 0 "   e n c o d i n g = " U T F - 1 6 " ? > < G e m i n i   x m l n s = " h t t p : / / g e m i n i / p i v o t c u s t o m i z a t i o n / T a b l e X M L _ S a l e s   S a l e s T a x R a t e _ a 0 7 8 d d 2 c - 7 e 2 3 - 4 1 e 7 - a 2 6 1 - 3 8 e e 3 9 c 8 4 2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 S a l e s T a x R a t e I D < / s t r i n g > < / k e y > < v a l u e > < i n t > 2 3 9 < / i n t > < / v a l u e > < / i t e m > < i t e m > < k e y > < s t r i n g > S t a t e P r o v i n c e I D < / s t r i n g > < / k e y > < v a l u e > < i n t > 1 4 1 < / i n t > < / v a l u e > < / i t e m > < i t e m > < k e y > < s t r i n g > T a x T y p e < / s t r i n g > < / k e y > < v a l u e > < i n t > 9 1 < / i n t > < / v a l u e > < / i t e m > < i t e m > < k e y > < s t r i n g > T a x R a t e < / s t r i n g > < / k e y > < v a l u e > < i n t > 9 0 < / i n t > < / v a l u e > < / i t e m > < i t e m > < k e y > < s t r i n g > N a m e < / s t r i n g > < / k e y > < v a l u e > < i n t > 7 5 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 S a l e s T a x R a t e I D < / s t r i n g > < / k e y > < v a l u e > < i n t > 0 < / i n t > < / v a l u e > < / i t e m > < i t e m > < k e y > < s t r i n g > S t a t e P r o v i n c e I D < / s t r i n g > < / k e y > < v a l u e > < i n t > 1 < / i n t > < / v a l u e > < / i t e m > < i t e m > < k e y > < s t r i n g > T a x T y p e < / s t r i n g > < / k e y > < v a l u e > < i n t > 2 < / i n t > < / v a l u e > < / i t e m > < i t e m > < k e y > < s t r i n g > T a x R a t e 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 r o w g u i d 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2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3.xml>��< ? x m l   v e r s i o n = " 1 . 0 "   e n c o d i n g = " U T F - 1 6 " ? > < G e m i n i   x m l n s = " h t t p : / / g e m i n i / p i v o t c u s t o m i z a t i o n / 1 b e 0 9 e 1 5 - 1 d d 9 - 4 3 2 5 - 8 1 d 1 - 6 e 4 0 6 5 3 a 0 1 4 3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4.xml>��< ? x m l   v e r s i o n = " 1 . 0 "   e n c o d i n g = " U T F - 1 6 " ? > < G e m i n i   x m l n s = " h t t p : / / g e m i n i / p i v o t c u s t o m i z a t i o n / b d d 5 7 e e e - d 1 3 8 - 4 0 5 d - a 2 3 1 - d 6 b 7 b f c 3 3 7 a 3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5.xml>��< ? x m l   v e r s i o n = " 1 . 0 "   e n c o d i n g = " U T F - 1 6 " ? > < G e m i n i   x m l n s = " h t t p : / / g e m i n i / p i v o t c u s t o m i z a t i o n / 7 7 b e c 2 e 3 - 4 1 1 2 - 4 a 3 d - a b 4 2 - 7 1 8 c 8 b d d 6 5 8 e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6.xml>��< ? x m l   v e r s i o n = " 1 . 0 "   e n c o d i n g = " U T F - 1 6 " ? > < G e m i n i   x m l n s = " h t t p : / / g e m i n i / p i v o t c u s t o m i z a t i o n / 6 f 5 1 6 5 9 1 - a 5 1 9 - 4 c 3 3 - 8 7 0 0 - 4 4 8 8 9 b b b b f d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7.xml>��< ? x m l   v e r s i o n = " 1 . 0 "   e n c o d i n g = " U T F - 1 6 " ? > < G e m i n i   x m l n s = " h t t p : / / g e m i n i / p i v o t c u s t o m i z a t i o n / d a f 4 0 6 0 e - 8 8 4 4 - 4 3 6 9 - 9 b e 6 - 6 f 4 4 8 5 0 f 5 1 e 2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 P e r s o n   A d d r e s s 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 A d d r e s s 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 S a l e s O r d e r D e t a i l 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 S a l e s O r d e r D e t a i l 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 C o l u m n s \ S a l e s O r d e r D e t a i l I D 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 C o l u m n s \ S p e c i a l O f f e r I D 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 C o l u m n s \ P e r s o n a l i z a r 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 C o l u m n s \ S a l e s . C u s t o m e r . C u s t o m e r I D 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 C u s t o m e r . 1 . C u s t o m e r I D 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 P r o d u c t    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 P r o d u c t    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 C o l u m n s \ M a k e F l a g 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 C o l u m n s \ F i n i s h e d G o o d s F l a g 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 C o l u m n s \ S a f e t y S t o c k L e v e l 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 C o l u m n s \ R e o r d e r P o i n t 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 C o l u m n s \ S i z e U n i t M e a s u r e C o d e 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 C o l u m n s \ W e i g h t U n i t M e a s u r e C o d e 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 C o l u m n s \ D a y s T o M a n u f a c t u r e 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 C o l u m n s \ P r o d u c t M o d e l I D 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 C o l u m n s \ D i s c o n t i n u e d D a t e 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 P r o d u c t C a t e g o r y 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 P r o d u c t C a t e g o r y 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 S a l e s O r d e r H e a d e r 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 S a l e s O r d e r H e a d e r 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 C o l u m n s \ O n l i n e O r d e r F l a g 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 C o l u m n s \ B i l l T o A d d r e s s I D 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 C o l u m n s \ S h i p T o A d d r e s s I D 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 C o l u m n s \ C r e d i t C a r d I D 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 C o l u m n s \ C r e d i t C a r d A p p r o v a l C o d e 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 C u s t o m e r . C u s t o m e r I D 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 W o r k O r d e r 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 W o r k O r d e r 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 C o l u m n s \ W o r k O r d e r I D 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 C o l u m n s \ S t o c k e d Q t y 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 C o l u m n s \ S c r a p p e d Q t y 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 C o l u m n s \ S c r a p R e a s o n I D 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 C o l u m n s \ P r o d u c t i o n   P r o d u c t   ( 2 ) . P r o d u c t S u b c a t e g o r y I D 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 T r a n s a c t i o n H i s t o r y 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 T r a n s a c t i o n H i s t o r y 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 C o l u m n s \ R e f e r e n c e O r d e r L i n e I D 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 W o r k O r d e r R o u t i n g 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 W o r k O r d e r R o u t i n g 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 C o l u m n s \ W o r k O r d e r I D 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 C o l u m n s \ O p e r a t i o n S e q u e n c e 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 C o l u m n s \ S c h e d u l e d S t a r t D a t e 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 C o l u m n s \ S c h e d u l e d E n d D a t e 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 C o l u m n s \ A c t u a l R e s o u r c e H r s 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 C o l u m n s \ P l a n n e d C o s t 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 P e r s o n   v S t a t e P r o v i n c e C o u n t r y R e g i o n 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 v S t a t e P r o v i n c e C o u n t r y R e g i o n 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 C o l u m n s \ I s O n l y S t a t e P r o v i n c e F l a g 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 P e r s o n   C o u n t r y R e g i o n 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 C o u n t r y R e g i o n 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 P r o d u c t L i s t P r i c e H i s t o r y 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 P r o d u c t L i s t P r i c e H i s t o r y 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 P u r c h a s i n g   P u r c h a s e O r d e r D e t a i l 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 P u r c h a s i n g   P u r c h a s e O r d e r D e t a i l 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 C o l u m n s \ P u r c h a s e O r d e r D e t a i l I D 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 C o l u m n s \ R e c e i v e d Q t y 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 C o l u m n s \ R e j e c t e d Q t y 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 C o l u m n s \ S t o c k e d Q t y 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 P e r s o n C r e d i t C a r d 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 P e r s o n C r e d i t C a r d 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 C o l u m n s \ C r e d i t C a r d I D 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 T r a n s a c t i o n H i s t o r y A r c h i v e 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 T r a n s a c t i o n H i s t o r y A r c h i v e 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 C o l u m n s \ R e f e r e n c e O r d e r L i n e I D 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 P r o d u c t S u b c a t e g o r y 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 P r o d u c t S u b c a t e g o r y 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 P r o d u c t D e s c r i p t i o n 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 P r o d u c t D e s c r i p t i o n 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 C o l u m n s \ P r o d u c t D e s c r i p t i o n I D 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 P u r c h a s i n g   V e n d o r 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 P u r c h a s i n g   V e n d o r 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 C o l u m n s \ C r e d i t R a t i n g 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 C o l u m n s \ P r e f e r r e d V e n d o r S t a t u s 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 C o l u m n s \ A c t i v e F l a g 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 C o l u m n s \ P u r c h a s i n g W e b S e r v i c e U R L 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 P u r c h a s i n g   v V e n d o r W i t h C o n t a c t s 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 P u r c h a s i n g   v V e n d o r W i t h C o n t a c t s 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 C o l u m n s \ C o n t a c t T y p e 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 C o l u m n s \ P h o n e N u m b e r T y p e 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 C o l u m n s \ E m a i l P r o m o t i o n 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 P r o d u c t I n v e n t o r y 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 P r o d u c t I n v e n t o r y 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 C o l u m n s \ S h e l f 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 P u r c h a s i n g   v V e n d o r W i t h A d d r e s s e s 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 P u r c h a s i n g   v V e n d o r W i t h A d d r e s s e s 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 P r o d u c t M o d e l 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 P r o d u c t M o d e l 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 C o l u m n s \ P r o d u c t M o d e l I D 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 C o l u m n s \ C a t a l o g D e s c r i p t i o n 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 C o l u m n s \ I n s t r u c t i o n s 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 P r o d u c t C o s t H i s t o r y 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 P r o d u c t C o s t H i s t o r y 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 L o c a t i o n 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 L o c a t i o n 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 C o l u m n s \ A v a i l a b i l i t y 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 v I n d i v i d u a l C u s t o m e r 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 v I n d i v i d u a l C u s t o m e r 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 C o l u m n s \ P h o n e N u m b e r T y p e 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 C o l u m n s \ E m a i l P r o m o t i o n 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 P u r c h a s i n g   P r o d u c t V e n d o r 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 P u r c h a s i n g   P r o d u c t V e n d o r 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 C o l u m n s \ A v e r a g e L e a d T i m e 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 C o l u m n s \ L a s t R e c e i p t C o s t 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 C o l u m n s \ A u m e n t o   d o   c u s t o 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 C o l u m n s \ L a s t R e c e i p t D a t e 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 C o l u m n s \ O n O r d e r Q t y 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 C o l u m n s \ U n i t M e a s u r e C o d e 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 v S t o r e W i t h A d d r e s s e s 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 v S t o r e W i t h A d d r e s s e s 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 P e r s o n   S t a t e P r o v i n c e 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 S t a t e P r o v i n c e 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 C o l u m n s \ I s O n l y S t a t e P r o v i n c e F l a g 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 v S a l e s P e r s o n S a l e s B y F i s c a l Y e a r s 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 v S a l e s P e r s o n S a l e s B y F i s c a l Y e a r s 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 S a l e s R e a s o n 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 S a l e s R e a s o n 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 C o l u m n s \ S a l e s R e a s o n I D 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 C o l u m n s \ R e a s o n T y p e 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 S p e c i a l O f f e r P r o d u c t 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 S p e c i a l O f f e r P r o d u c t 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 C o l u m n s \ S p e c i a l O f f e r I D 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 S a l e s T e r r i t o r y 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 S a l e s T e r r i t o r y 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 C o l u m n s \ S a l e s Y T D 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 C o l u m n s \ S a l e s L a s t Y e a r 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 C o l u m n s \ C r e s c i m e n t o V e n d a s 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 C o l u m n s \ C o s t Y T D 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 C o l u m n s \ C o s t L a s t Y e a r 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 C u r r e n c y R a t e 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 C u r r e n c y R a t e 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 C o l u m n s \ C u r r e n c y R a t e D a t e 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 C o l u m n s \ F r o m C u r r e n c y C o d e 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 C o l u m n s \ T o C u r r e n c y C o d e 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 C o l u m n s \ A v e r a g e R a t e 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 C o l u m n s \ E n d O f D a y R a t e 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 C o l u m n s \ V a l o r i z a � � o M o e d a 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 S a l e s T a x R a t e 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 S a l e s T a x R a t e 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 C o l u m n s \ S a l e s T a x R a t e I D 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 C u r r e n c y 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 C u r r e n c y 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 v S a l e s P e r s o n 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 v S a l e s P e r s o n 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 C o l u m n s \ N o m e C o m p l e t o 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 C o l u m n s \ P h o n e N u m b e r T y p e 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 C o l u m n s \ E m a i l P r o m o t i o n 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 C o l u m n s \ S a l e s Q u o t a 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 C o l u m n s \ S a l e s Y T D 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 C o l u m n s \ S a l e s L a s t Y e a r 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 P e r s o n   A d d r e s s T y p e 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 A d d r e s s T y p e 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 P e r s o n   B u s i n e s s E n t i t y A d d r e s s 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 B u s i n e s s E n t i t y A d d r e s s 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 S a l e s P e r s o n 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 S a l e s P e r s o n 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 C o l u m n s \ S a l e s Q u o t a 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 C o l u m n s \ B o n u s 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 C o l u m n s \ C o m m i s s i o n P c t 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 C o l u m n s \ S a l e s Y T D 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 C o l u m n s \ S a l e s L a s t Y e a r 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 C o l u m n s \ S a l d o V e n d a s 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 C o l u m n s \ L u c r o P e r c e n t u a l 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 C o l u m n s \ N o m e C o m p l e t o 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 C o l u m n s \ P h o n e N u m b e r T y p e 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 C o l u m n s \ E m a i l P r o m o t i o n 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 P u r c h a s i n g   S h i p M e t h o d 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 P u r c h a s i n g   S h i p M e t h o d 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 C o l u m n s \ S h i p B a s e 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 H u m a n R e s o u r c e s   v E m p l o y e e 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 H u m a n R e s o u r c e s   v E m p l o y e e 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 C o l u m n s \ P h o n e N u m b e r T y p e 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 C o l u m n s \ E m a i l P r o m o t i o n 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 C o l u m n s \ A d d i t i o n a l C o n t a c t I n f o 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 U n i t M e a s u r e 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 U n i t M e a s u r e 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 C o l u m n s \ U n i t M e a s u r e C o d e 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 H u m a n R e s o u r c e s   D e p a r t m e n t 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 H u m a n R e s o u r c e s   D e p a r t m e n t 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 C o l u m n s \ G r o u p N a m e 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 H u m a n R e s o u r c e s   v E m p l o y e e D e p a r t m e n t H i s t o r y 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 H u m a n R e s o u r c e s   v E m p l o y e e D e p a r t m e n t H i s t o r y 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 C o l u m n s \ G r o u p N a m e 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 S a l e s O r d e r H e a d e r S a l e s R e a s o n 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 S a l e s O r d e r H e a d e r S a l e s R e a s o n 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 C o l u m n s \ S a l e s R e a s o n I D 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 S p e c i a l O f f e r 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 S p e c i a l O f f e r 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 C o l u m n s \ S p e c i a l O f f e r I D 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 C o l u m n s \ D i s c o u n t P c t 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 H u m a n R e s o u r c e s   v E m p l o y e e D e p a r t m e n t 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 H u m a n R e s o u r c e s   v E m p l o y e e D e p a r t m e n t 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 C o l u m n s \ G r o u p N a m e 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 H u m a n R e s o u r c e s  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 H u m a n R e s o u r c e s  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 C o l u m n s \ N a t i o n a l I D N u m b e r 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 C o l u m n s \ L o g i n I D 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 C o l u m n s \ O r g a n i z a t i o n N o d e 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 C o l u m n s \ O r g a n i z a t i o n L e v e l 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 C o l u m n s \ S a l a r i e d F l a g 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 C o l u m n s \ V a c a t i o n H o u r s 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 C o l u m n s \ S i c k L e a v e H o u r s 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 C o l u m n s \ C u r r e n t F l a g 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 P e r s o n   P e r s o n 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 P e r s o n 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 C o l u m n s \ E m a i l P r o m o t i o n 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 C o l u m n s \ A d d i t i o n a l C o n t a c t I n f o 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 P e r s o n   B u s i n e s s E n t i t y C o n t a c t 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 B u s i n e s s E n t i t y C o n t a c t 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 C o l u m n s \ C o n t a c t T y p e I D 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 P e r s o n   B u s i n e s s E n t i t y 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 B u s i n e s s E n t i t y 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 P u r c h a s i n g   P u r c h a s e O r d e r H e a d e r 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 P u r c h a s i n g   P u r c h a s e O r d e r H e a d e r 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 C o l u m n s \ P u r c h a s i n g . S h i p M e t h o d . S h i p M e t h o d I D 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 C o l u m n s \ P u r c h a s i n g . S h i p M e t h o d . S h i p B a s e 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 C o l u m n s \ P u r c h a s i n g . S h i p M e t h o d . S h i p R a t e 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 C o l u m n s \ P u r c h a s i n g . S h i p M e t h o d . r o w g u i d 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 C o l u m n s \ P u r c h a s i n g . S h i p M e t h o d . M o d i f i e d D a t e 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 C o l u m n s \ P u r c h a s i n g . S h i p M e t h o d . N a m e 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 C u l t u r e 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 C u l t u r e 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 C o l u m n s \ C u l t u r e I D 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 P r o d u c t i o n   S c r a p R e a s o n 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 P r o d u c t i o n   S c r a p R e a s o n 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 C o l u m n s \ S c r a p R e a s o n I D 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 H u m a n R e s o u r c e s   E m p l o y e e P a y H i s t o r y 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 H u m a n R e s o u r c e s   E m p l o y e e P a y H i s t o r y 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 C o l u m n s \ R a t e C h a n g e D a t e 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 C o l u m n s \ P a y F r e q u e n c y 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 H u m a n R e s o u r c e s   E m p l o y e e D e p a r t m e n t H i s t o r y 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 H u m a n R e s o u r c e s   E m p l o y e e D e p a r t m e n t H i s t o r y 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 C o l u m n s \ S h i f t I D 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 S a l e s T e r r i t o r y H i s t o r y 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 S a l e s T e r r i t o r y H i s t o r y 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 C r e d i t C a r d 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 C r e d i t C a r d 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 C o l u m n s \ C r e d i t C a r d I D 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 C o l u m n s \ C a r d T y p e 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 C o l u m n s \ C a r d N u m b e r 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 C o u n t r y R e g i o n C u r r e n c y 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 C o u n t r y R e g i o n C u r r e n c y 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 P e r s o n   P h o n e N u m b e r T y p e 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 P h o n e N u m b e r T y p e 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 C o l u m n s \ P h o n e N u m b e r T y p e I D 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 S t o r e 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 S t o r e 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 P e r s o n   v A d d i t i o n a l C o n t a c t I n f o 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 v A d d i t i o n a l C o n t a c t I n f o 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 C o l u m n s \ T e l e p h o n e N u m b e r 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 C o l u m n s \ T e l e p h o n e S p e c i a l I n s t r u c t i o n s 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 C o l u m n s \ S t r e e t 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 C o l u m n s \ H o m e A d d r e s s S p e c i a l I n s t r u c t i o n s 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 C o l u m n s \ E M a i l S p e c i a l I n s t r u c t i o n s 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 C o l u m n s \ E M a i l T e l e p h o n e N u m b e r 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 P e r s o n   C o n t a c t T y p e 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 P e r s o n   C o n t a c t T y p e 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 C o l u m n s \ C o n t a c t T y p e I D 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9.xml>��< ? x m l   v e r s i o n = " 1 . 0 "   e n c o d i n g = " U T F - 1 6 " ? > < G e m i n i   x m l n s = " h t t p : / / g e m i n i / p i v o t c u s t o m i z a t i o n / T a b l e X M L _ P r o d u c t i o n   T r a n s a c t i o n H i s t o r y A r c h i v e _ c f 4 6 f d a 0 - 6 3 e b - 4 4 0 3 - 8 1 9 c - 0 5 5 3 b b e 2 6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 T r a n s a c t i o n I D < / s t r i n g > < / k e y > < v a l u e > < i n t > 3 2 0 < / i n t > < / v a l u e > < / i t e m > < i t e m > < k e y > < s t r i n g > P r o d u c t I D < / s t r i n g > < / k e y > < v a l u e > < i n t > 1 0 1 < / i n t > < / v a l u e > < / i t e m > < i t e m > < k e y > < s t r i n g > R e f e r e n c e O r d e r I D < / s t r i n g > < / k e y > < v a l u e > < i n t > 1 5 5 < / i n t > < / v a l u e > < / i t e m > < i t e m > < k e y > < s t r i n g > R e f e r e n c e O r d e r L i n e I D < / s t r i n g > < / k e y > < v a l u e > < i n t > 1 8 2 < / i n t > < / v a l u e > < / i t e m > < i t e m > < k e y > < s t r i n g > T r a n s a c t i o n D a t e < / s t r i n g > < / k e y > < v a l u e > < i n t > 1 4 4 < / i n t > < / v a l u e > < / i t e m > < i t e m > < k e y > < s t r i n g > T r a n s a c t i o n T y p e < / s t r i n g > < / k e y > < v a l u e > < i n t > 1 4 5 < / i n t > < / v a l u e > < / i t e m > < i t e m > < k e y > < s t r i n g > Q u a n t i t y < / s t r i n g > < / k e y > < v a l u e > < i n t > 8 9 < / i n t > < / v a l u e > < / i t e m > < i t e m > < k e y > < s t r i n g > A c t u a l C o s t < / s t r i n g > < / k e y > < v a l u e > < i n t > 1 0 7 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 T r a n s a c t i o n I D 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 R e f e r e n c e O r d e r I D < / s t r i n g > < / k e y > < v a l u e > < i n t > 2 < / i n t > < / v a l u e > < / i t e m > < i t e m > < k e y > < s t r i n g > R e f e r e n c e O r d e r L i n e I D < / s t r i n g > < / k e y > < v a l u e > < i n t > 3 < / i n t > < / v a l u e > < / i t e m > < i t e m > < k e y > < s t r i n g > T r a n s a c t i o n D a t e < / s t r i n g > < / k e y > < v a l u e > < i n t > 4 < / i n t > < / v a l u e > < / i t e m > < i t e m > < k e y > < s t r i n g > T r a n s a c t i o n T y p e < / s t r i n g > < / k e y > < v a l u e > < i n t > 5 < / i n t > < / v a l u e > < / i t e m > < i t e m > < k e y > < s t r i n g > Q u a n t i t y < / s t r i n g > < / k e y > < v a l u e > < i n t > 6 < / i n t > < / v a l u e > < / i t e m > < i t e m > < k e y > < s t r i n g > A c t u a l C o s t < / s t r i n g > < / k e y > < v a l u e > < i n t > 7 < / i n t > < / v a l u e > < / i t e m > < i t e m > < k e y > < s t r i n g > M o d i f i e d D a t e 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u r c h a s i n g   V e n d o r _ e c d d b 8 e a - 5 b 6 e - 4 1 c b - 9 0 3 4 - 6 7 0 7 7 9 5 0 3 9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 A c c o u n t N u m b e r < / s t r i n g > < / k e y > < v a l u e > < i n t > 1 4 2 < / i n t > < / v a l u e > < / i t e m > < i t e m > < k e y > < s t r i n g > N a m e < / s t r i n g > < / k e y > < v a l u e > < i n t > 7 5 < / i n t > < / v a l u e > < / i t e m > < i t e m > < k e y > < s t r i n g > C r e d i t R a t i n g < / s t r i n g > < / k e y > < v a l u e > < i n t > 1 1 6 < / i n t > < / v a l u e > < / i t e m > < i t e m > < k e y > < s t r i n g > P r e f e r r e d V e n d o r S t a t u s < / s t r i n g > < / k e y > < v a l u e > < i n t > 1 8 5 < / i n t > < / v a l u e > < / i t e m > < i t e m > < k e y > < s t r i n g > A c t i v e F l a g < / s t r i n g > < / k e y > < v a l u e > < i n t > 1 0 2 < / i n t > < / v a l u e > < / i t e m > < i t e m > < k e y > < s t r i n g > P u r c h a s i n g W e b S e r v i c e U R L < / s t r i n g > < / k e y > < v a l u e > < i n t > 2 1 9 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 A c c o u n t N u m b e r < / s t r i n g > < / k e y > < v a l u e > < i n t > 1 < / i n t > < / v a l u e > < / i t e m > < i t e m > < k e y > < s t r i n g > N a m e < / s t r i n g > < / k e y > < v a l u e > < i n t > 2 < / i n t > < / v a l u e > < / i t e m > < i t e m > < k e y > < s t r i n g > C r e d i t R a t i n g < / s t r i n g > < / k e y > < v a l u e > < i n t > 3 < / i n t > < / v a l u e > < / i t e m > < i t e m > < k e y > < s t r i n g > P r e f e r r e d V e n d o r S t a t u s < / s t r i n g > < / k e y > < v a l u e > < i n t > 4 < / i n t > < / v a l u e > < / i t e m > < i t e m > < k e y > < s t r i n g > A c t i v e F l a g < / s t r i n g > < / k e y > < v a l u e > < i n t > 5 < / i n t > < / v a l u e > < / i t e m > < i t e m > < k e y > < s t r i n g > P u r c h a s i n g W e b S e r v i c e U R L < / s t r i n g > < / k e y > < v a l u e > < i n t > 6 < / i n t > < / v a l u e > < / i t e m > < i t e m > < k e y > < s t r i n g > M o d i f i e d D a t e 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0.xml>��< ? x m l   v e r s i o n = " 1 . 0 "   e n c o d i n g = " U T F - 1 6 " ? > < G e m i n i   x m l n s = " h t t p : / / g e m i n i / p i v o t c u s t o m i z a t i o n / b 7 1 b d 1 2 d - e d d 6 - 4 b 8 e - 9 7 6 b - 1 0 2 4 3 a 8 4 6 e d c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1.xml>��< ? x m l   v e r s i o n = " 1 . 0 "   e n c o d i n g = " U T F - 1 6 " ? > < G e m i n i   x m l n s = " h t t p : / / g e m i n i / p i v o t c u s t o m i z a t i o n / 0 4 5 5 f 5 2 2 - 2 7 5 c - 4 d e c - 9 5 d 5 - 8 5 2 8 9 b 4 5 7 e 2 3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2.xml>��< ? x m l   v e r s i o n = " 1 . 0 "   e n c o d i n g = " U T F - 1 6 " ? > < G e m i n i   x m l n s = " h t t p : / / g e m i n i / p i v o t c u s t o m i z a t i o n / 9 f d d 8 1 8 0 - 8 6 5 5 - 4 0 9 9 - 8 c 1 5 - d 3 6 b 2 c 8 2 a 8 e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3.xml>��< ? x m l   v e r s i o n = " 1 . 0 "   e n c o d i n g = " U T F - 1 6 " ? > < G e m i n i   x m l n s = " h t t p : / / g e m i n i / p i v o t c u s t o m i z a t i o n / T a b l e X M L _ P r o d u c t i o n   P r o d u c t S u b c a t e g o r y _ 2 2 d 0 a 5 2 1 - 5 f a 6 - 4 9 5 f - 9 9 a f - 5 5 d 6 0 b 2 1 b 7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 P r o d u c t S u b c a t e g o r y I D < / s t r i n g > < / k e y > < v a l u e > < i n t > 1 8 4 < / i n t > < / v a l u e > < / i t e m > < i t e m > < k e y > < s t r i n g > P r o d u c t C a t e g o r y I D < / s t r i n g > < / k e y > < v a l u e > < i n t > 1 6 1 < / i n t > < / v a l u e > < / i t e m > < i t e m > < k e y > < s t r i n g > N a m e < / s t r i n g > < / k e y > < v a l u e > < i n t > 7 5 < / i n t > < / v a l u e > < / i t e m > < i t e m > < k e y > < s t r i n g > r o w g u i d < / s t r i n g > < / k e y > < v a l u e > < i n t > 8 7 < / i n t > < / v a l u e > < / i t e m > < / C o l u m n W i d t h s > < C o l u m n D i s p l a y I n d e x > < i t e m > < k e y > < s t r i n g > P r o d u c t S u b c a t e g o r y I D < / s t r i n g > < / k e y > < v a l u e > < i n t > 0 < / i n t > < / v a l u e > < / i t e m > < i t e m > < k e y > < s t r i n g > P r o d u c t C a t e g o r y I D < / s t r i n g > < / k e y > < v a l u e > < i n t > 1 < / i n t > < / v a l u e > < / i t e m > < i t e m > < k e y > < s t r i n g > N a m e < / s t r i n g > < / k e y > < v a l u e > < i n t > 2 < / i n t > < / v a l u e > < / i t e m > < i t e m > < k e y > < s t r i n g > r o w g u i d 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4.xml>��< ? x m l   v e r s i o n = " 1 . 0 "   e n c o d i n g = " U T F - 1 6 " ? > < G e m i n i   x m l n s = " h t t p : / / g e m i n i / p i v o t c u s t o m i z a t i o n / T a b l e X M L _ H u m a n R e s o u r c e s   J o b C a n d i d a t e _ 8 d 8 b c 6 0 d - 9 e b d - 4 8 6 b - a e f 0 - 7 6 2 8 f 5 1 3 9 7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 J o b C a n d i d a t e I D < / s t r i n g > < / k e y > < v a l u e > < i n t > 1 4 0 < / i n t > < / v a l u e > < / i t e m > < i t e m > < k e y > < s t r i n g > B u s i n e s s E n t i t y I D < / s t r i n g > < / k e y > < v a l u e > < i n t > 1 4 6 < / i n t > < / v a l u e > < / i t e m > < i t e m > < k e y > < s t r i n g > R e s u m e < / s t r i n g > < / k e y > < v a l u e > < i n t > 8 4 3 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 J o b C a n d i d a t e I D < / s t r i n g > < / k e y > < v a l u e > < i n t > 0 < / i n t > < / v a l u e > < / i t e m > < i t e m > < k e y > < s t r i n g > B u s i n e s s E n t i t y I D < / s t r i n g > < / k e y > < v a l u e > < i n t > 1 < / i n t > < / v a l u e > < / i t e m > < i t e m > < k e y > < s t r i n g > R e s u m e 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5.xml>��< ? x m l   v e r s i o n = " 1 . 0 "   e n c o d i n g = " U T F - 1 6 " ? > < G e m i n i   x m l n s = " h t t p : / / g e m i n i / p i v o t c u s t o m i z a t i o n / T a b l e X M L _ P e r s o n   P h o n e N u m b e r T y p e _ 9 8 d a c 2 a 1 - a 8 8 9 - 4 7 f b - a c a 2 - b c f d a 5 f a b 6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 P h o n e N u m b e r T y p e I D < / s t r i n g > < / k e y > < v a l u e > < i n t > 1 7 7 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 P h o n e N u m b e r T y p e I D 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6.xml>��< ? x m l   v e r s i o n = " 1 . 0 "   e n c o d i n g = " U T F - 1 6 " ? > < G e m i n i   x m l n s = " h t t p : / / g e m i n i / p i v o t c u s t o m i z a t i o n / T a b l e X M L _ P e r s o n   P e r s o n P h o n e _ b 9 c 1 3 0 c 7 - 8 e a 3 - 4 6 e 2 - 8 a 5 4 - 9 2 1 d a 7 e f 0 f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 P h o n e N u m b e r < / s t r i n g > < / k e y > < v a l u e > < i n t > 1 3 1 < / i n t > < / v a l u e > < / i t e m > < i t e m > < k e y > < s t r i n g > P h o n e N u m b e r T y p e I D < / s t r i n g > < / k e y > < v a l u e > < i n t > 1 7 7 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 P h o n e N u m b e r < / s t r i n g > < / k e y > < v a l u e > < i n t > 1 < / i n t > < / v a l u e > < / i t e m > < i t e m > < k e y > < s t r i n g > P h o n e N u m b e r T y p e I D 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7.xml>��< ? x m l   v e r s i o n = " 1 . 0 "   e n c o d i n g = " U T F - 1 6 " ? > < G e m i n i   x m l n s = " h t t p : / / g e m i n i / p i v o t c u s t o m i z a t i o n / T a b l e X M L _ S a l e s   v S a l e s P e r s o n S a l e s B y F i s c a l Y e a r s _ 2 d 4 1 0 a 4 4 - 9 e c f - 4 5 0 b - a f e 9 - 7 5 5 e e a 6 8 3 7 3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 S a l e s P e r s o n I D < / s t r i n g > < / k e y > < v a l u e > < i n t > 1 3 4 < / i n t > < / v a l u e > < / i t e m > < i t e m > < k e y > < s t r i n g > F u l l N a m e < / s t r i n g > < / k e y > < v a l u e > < i n t > 9 8 < / i n t > < / v a l u e > < / i t e m > < i t e m > < k e y > < s t r i n g > J o b T i t l e < / s t r i n g > < / k e y > < v a l u e > < i n t > 8 7 < / i n t > < / v a l u e > < / i t e m > < i t e m > < k e y > < s t r i n g > S a l e s T e r r i t o r y < / s t r i n g > < / k e y > < v a l u e > < i n t > 1 2 7 < / i n t > < / v a l u e > < / i t e m > < / C o l u m n W i d t h s > < C o l u m n D i s p l a y I n d e x > < i t e m > < k e y > < s t r i n g > S a l e s P e r s o n I D < / s t r i n g > < / k e y > < v a l u e > < i n t > 0 < / i n t > < / v a l u e > < / i t e m > < i t e m > < k e y > < s t r i n g > F u l l N a m e < / s t r i n g > < / k e y > < v a l u e > < i n t > 1 < / i n t > < / v a l u e > < / i t e m > < i t e m > < k e y > < s t r i n g > J o b T i t l e < / s t r i n g > < / k e y > < v a l u e > < i n t > 2 < / i n t > < / v a l u e > < / i t e m > < i t e m > < k e y > < s t r i n g > S a l e s T e r r i t o r y 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8.xml>��< ? x m l   v e r s i o n = " 1 . 0 "   e n c o d i n g = " U T F - 1 6 " ? > < G e m i n i   x m l n s = " h t t p : / / g e m i n i / p i v o t c u s t o m i z a t i o n / T a b l e X M L _ S a l e s   S a l e s T e r r i t o r y H i s t o r y _ 3 2 4 5 d 3 a 6 - a 6 e 6 - 4 8 1 2 - 9 8 d e - a 8 2 c 6 3 1 b a f d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 T e r r i t o r y I D < / s t r i n g > < / k e y > < v a l u e > < i n t > 1 0 4 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 9 2 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 T e r r i t o r y I D < / s t r i n g > < / k e y > < v a l u e > < i n t > 1 < / i n t > < / v a l u e > < / i t e m > < i t e m > < k e y > < s t r i n g > S t a r t D a t e < / s t r i n g > < / k e y > < v a l u e > < i n t > 2 < / i n t > < / v a l u e > < / i t e m > < i t e m > < k e y > < s t r i n g > E n d D a t e < / s t r i n g > < / k e y > < v a l u e > < i n t > 3 < / i n t > < / v a l u e > < / i t e m > < i t e m > < k e y > < s t r i n g > r o w g u i d 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 t r u e < / I s S o r t D e s c e n d i n g > < / T a b l e W i d g e t G r i d S e r i a l i z a t i o n > ] ] > < / C u s t o m C o n t e n t > < / G e m i n i > 
</file>

<file path=customXml/item149.xml>��< ? x m l   v e r s i o n = " 1 . 0 "   e n c o d i n g = " U T F - 1 6 " ? > < G e m i n i   x m l n s = " h t t p : / / g e m i n i / p i v o t c u s t o m i z a t i o n / 8 b 6 b d c b 8 - 6 5 9 e - 4 5 0 b - 8 d 9 b - 0 2 a 3 b 6 4 d 7 1 d 2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P r o d u c t i o n   P r o d u c t I n v e n t o r y _ 3 c b 9 e 6 b 0 - 0 0 e b - 4 b c b - 8 6 8 d - 3 c 8 1 6 8 3 c 4 3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 2 0 2 < / i n t > < / v a l u e > < / i t e m > < i t e m > < k e y > < s t r i n g > L o c a t i o n I D < / s t r i n g > < / k e y > < v a l u e > < i n t > 1 0 6 < / i n t > < / v a l u e > < / i t e m > < i t e m > < k e y > < s t r i n g > S h e l f < / s t r i n g > < / k e y > < v a l u e > < i n t > 6 8 < / i n t > < / v a l u e > < / i t e m > < i t e m > < k e y > < s t r i n g > B i n < / s t r i n g > < / k e y > < v a l u e > < i n t > 5 6 < / i n t > < / v a l u e > < / i t e m > < i t e m > < k e y > < s t r i n g > Q u a n t i t y < / s t r i n g > < / k e y > < v a l u e > < i n t > 8 9 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 L o c a t i o n I D < / s t r i n g > < / k e y > < v a l u e > < i n t > 1 < / i n t > < / v a l u e > < / i t e m > < i t e m > < k e y > < s t r i n g > S h e l f < / s t r i n g > < / k e y > < v a l u e > < i n t > 2 < / i n t > < / v a l u e > < / i t e m > < i t e m > < k e y > < s t r i n g > B i n < / s t r i n g > < / k e y > < v a l u e > < i n t > 3 < / i n t > < / v a l u e > < / i t e m > < i t e m > < k e y > < s t r i n g > Q u a n t i t y < / s t r i n g > < / k e y > < v a l u e > < i n t > 4 < / i n t > < / v a l u e > < / i t e m > < i t e m > < k e y > < s t r i n g > r o w g u i d 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1.xml>��< ? x m l   v e r s i o n = " 1 . 0 "   e n c o d i n g = " U T F - 1 6 " ? > < G e m i n i   x m l n s = " h t t p : / / g e m i n i / p i v o t c u s t o m i z a t i o n / 8 2 5 6 a c b 5 - e 2 9 6 - 4 8 c 0 - 8 c 4 3 - e d 7 7 5 7 d 2 6 d c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2.xml>��< ? x m l   v e r s i o n = " 1 . 0 "   e n c o d i n g = " U T F - 1 6 " ? > < G e m i n i   x m l n s = " h t t p : / / g e m i n i / p i v o t c u s t o m i z a t i o n / 7 7 0 e 0 0 2 c - e 9 2 a - 4 6 e 2 - 8 1 b 3 - 5 1 7 9 d 4 1 d b 2 5 0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3.xml>��< ? x m l   v e r s i o n = " 1 . 0 "   e n c o d i n g = " U T F - 1 6 " ? > < G e m i n i   x m l n s = " h t t p : / / g e m i n i / p i v o t c u s t o m i z a t i o n / T a b l e X M L _ H u m a n R e s o u r c e s   v E m p l o y e e D e p a r t m e n t _ 6 5 e f 2 6 3 3 - f 8 a f - 4 0 0 2 - 9 8 3 5 - 1 0 9 6 4 7 2 6 7 4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 M i d d l e N a m e < / s t r i n g > < / k e y > < v a l u e > < i n t > 1 1 8 < / i n t > < / v a l u e > < / i t e m > < i t e m > < k e y > < s t r i n g > L a s t N a m e < / s t r i n g > < / k e y > < v a l u e > < i n t > 1 0 3 < / i n t > < / v a l u e > < / i t e m > < i t e m > < k e y > < s t r i n g > S u f f i x < / s t r i n g > < / k e y > < v a l u e > < i n t > 7 1 < / i n t > < / v a l u e > < / i t e m > < i t e m > < k e y > < s t r i n g > J o b T i t l e < / s t r i n g > < / k e y > < v a l u e > < i n t > 8 7 < / i n t > < / v a l u e > < / i t e m > < i t e m > < k e y > < s t r i n g > D e p a r t m e n t < / s t r i n g > < / k e y > < v a l u e > < i n t > 1 1 2 < / i n t > < / v a l u e > < / i t e m > < i t e m > < k e y > < s t r i n g > G r o u p N a m e < / s t r i n g > < / k e y > < v a l u e > < i n t > 1 1 7 < / i n t > < / v a l u e > < / i t e m > < i t e m > < k e y > < s t r i n g > S t a r t D a t e < / s t r i n g > < / k e y > < v a l u e > < i n t > 9 7 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 T i t l e < / s t r i n g > < / k e y > < v a l u e > < i n t > 1 < / i n t > < / v a l u e > < / i t e m > < i t e m > < k e y > < s t r i n g > F i r s t N a m e < / s t r i n g > < / k e y > < v a l u e > < i n t > 2 < / i n t > < / v a l u e > < / i t e m > < i t e m > < k e y > < s t r i n g > M i d d l e N a m e < / s t r i n g > < / k e y > < v a l u e > < i n t > 3 < / i n t > < / v a l u e > < / i t e m > < i t e m > < k e y > < s t r i n g > L a s t N a m e < / s t r i n g > < / k e y > < v a l u e > < i n t > 4 < / i n t > < / v a l u e > < / i t e m > < i t e m > < k e y > < s t r i n g > S u f f i x < / s t r i n g > < / k e y > < v a l u e > < i n t > 5 < / i n t > < / v a l u e > < / i t e m > < i t e m > < k e y > < s t r i n g > J o b T i t l e < / s t r i n g > < / k e y > < v a l u e > < i n t > 6 < / i n t > < / v a l u e > < / i t e m > < i t e m > < k e y > < s t r i n g > D e p a r t m e n t < / s t r i n g > < / k e y > < v a l u e > < i n t > 7 < / i n t > < / v a l u e > < / i t e m > < i t e m > < k e y > < s t r i n g > G r o u p N a m e < / s t r i n g > < / k e y > < v a l u e > < i n t > 8 < / i n t > < / v a l u e > < / i t e m > < i t e m > < k e y > < s t r i n g > S t a r t D a t e 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 S t a r t D a t e < / S o r t B y C o l u m n > < I s S o r t D e s c e n d i n g > f a l s e < / I s S o r t D e s c e n d i n g > < / T a b l e W i d g e t G r i d S e r i a l i z a t i o n > ] ] > < / C u s t o m C o n t e n t > < / G e m i n i > 
</file>

<file path=customXml/item154.xml>��< ? x m l   v e r s i o n = " 1 . 0 "   e n c o d i n g = " U T F - 1 6 " ? > < G e m i n i   x m l n s = " h t t p : / / g e m i n i / p i v o t c u s t o m i z a t i o n / T a b l e X M L _ P u r c h a s i n g   P r o d u c t V e n d o r _ 2 9 3 5 c f 1 0 - 7 8 5 4 - 4 d d b - a 6 2 4 - 1 3 d a 8 9 b 3 4 b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 1 7 2 < / i n t > < / v a l u e > < / i t e m > < i t e m > < k e y > < s t r i n g > B u s i n e s s E n t i t y I D < / s t r i n g > < / k e y > < v a l u e > < i n t > 1 4 6 < / i n t > < / v a l u e > < / i t e m > < i t e m > < k e y > < s t r i n g > A v e r a g e L e a d T i m e < / s t r i n g > < / k e y > < v a l u e > < i n t > 1 5 3 < / i n t > < / v a l u e > < / i t e m > < i t e m > < k e y > < s t r i n g > S t a n d a r d P r i c e < / s t r i n g > < / k e y > < v a l u e > < i n t > 1 2 8 < / i n t > < / v a l u e > < / i t e m > < i t e m > < k e y > < s t r i n g > L a s t R e c e i p t C o s t < / s t r i n g > < / k e y > < v a l u e > < i n t > 1 4 5 < / i n t > < / v a l u e > < / i t e m > < i t e m > < k e y > < s t r i n g > L a s t R e c e i p t D a t e < / s t r i n g > < / k e y > < v a l u e > < i n t > 1 4 4 < / i n t > < / v a l u e > < / i t e m > < i t e m > < k e y > < s t r i n g > M i n O r d e r Q t y < / s t r i n g > < / k e y > < v a l u e > < i n t > 1 2 0 < / i n t > < / v a l u e > < / i t e m > < i t e m > < k e y > < s t r i n g > M a x O r d e r Q t y < / s t r i n g > < / k e y > < v a l u e > < i n t > 1 2 4 < / i n t > < / v a l u e > < / i t e m > < i t e m > < k e y > < s t r i n g > O n O r d e r Q t y < / s t r i n g > < / k e y > < v a l u e > < i n t > 1 1 6 < / i n t > < / v a l u e > < / i t e m > < i t e m > < k e y > < s t r i n g > U n i t M e a s u r e C o d e < / s t r i n g > < / k e y > < v a l u e > < i n t > 1 5 5 < / i n t > < / v a l u e > < / i t e m > < i t e m > < k e y > < s t r i n g > M o d i f i e d D a t e < / s t r i n g > < / k e y > < v a l u e > < i n t > 1 2 2 < / i n t > < / v a l u e > < / i t e m > < i t e m > < k e y > < s t r i n g > A u m e n t o   d o   c u s t o < / s t r i n g > < / k e y > < v a l u e > < i n t > 1 5 6 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 B u s i n e s s E n t i t y I D < / s t r i n g > < / k e y > < v a l u e > < i n t > 1 < / i n t > < / v a l u e > < / i t e m > < i t e m > < k e y > < s t r i n g > A v e r a g e L e a d T i m e < / s t r i n g > < / k e y > < v a l u e > < i n t > 2 < / i n t > < / v a l u e > < / i t e m > < i t e m > < k e y > < s t r i n g > S t a n d a r d P r i c e < / s t r i n g > < / k e y > < v a l u e > < i n t > 3 < / i n t > < / v a l u e > < / i t e m > < i t e m > < k e y > < s t r i n g > L a s t R e c e i p t C o s t < / s t r i n g > < / k e y > < v a l u e > < i n t > 4 < / i n t > < / v a l u e > < / i t e m > < i t e m > < k e y > < s t r i n g > L a s t R e c e i p t D a t e < / s t r i n g > < / k e y > < v a l u e > < i n t > 5 < / i n t > < / v a l u e > < / i t e m > < i t e m > < k e y > < s t r i n g > M i n O r d e r Q t y < / s t r i n g > < / k e y > < v a l u e > < i n t > 6 < / i n t > < / v a l u e > < / i t e m > < i t e m > < k e y > < s t r i n g > M a x O r d e r Q t y < / s t r i n g > < / k e y > < v a l u e > < i n t > 7 < / i n t > < / v a l u e > < / i t e m > < i t e m > < k e y > < s t r i n g > O n O r d e r Q t y < / s t r i n g > < / k e y > < v a l u e > < i n t > 8 < / i n t > < / v a l u e > < / i t e m > < i t e m > < k e y > < s t r i n g > U n i t M e a s u r e C o d e < / s t r i n g > < / k e y > < v a l u e > < i n t > 9 < / i n t > < / v a l u e > < / i t e m > < i t e m > < k e y > < s t r i n g > M o d i f i e d D a t e < / s t r i n g > < / k e y > < v a l u e > < i n t > 1 0 < / i n t > < / v a l u e > < / i t e m > < i t e m > < k e y > < s t r i n g > A u m e n t o   d o   c u s t o 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5.xml>��< ? x m l   v e r s i o n = " 1 . 0 "   e n c o d i n g = " U T F - 1 6 " ? > < G e m i n i   x m l n s = " h t t p : / / g e m i n i / p i v o t c u s t o m i z a t i o n / T a b l e X M L _ S a l e s   v S t o r e W i t h D e m o g r a p h i c s _ 8 6 f e e 4 4 9 - 4 2 4 9 - 4 0 7 f - a 3 c 6 - c 2 8 7 6 6 7 8 a 6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 7 5 < / i n t > < / v a l u e > < / i t e m > < i t e m > < k e y > < s t r i n g > A n n u a l S a l e s < / s t r i n g > < / k e y > < v a l u e > < i n t > 1 1 6 < / i n t > < / v a l u e > < / i t e m > < i t e m > < k e y > < s t r i n g > A n n u a l R e v e n u e < / s t r i n g > < / k e y > < v a l u e > < i n t > 1 3 7 < / i n t > < / v a l u e > < / i t e m > < i t e m > < k e y > < s t r i n g > B a n k N a m e < / s t r i n g > < / k e y > < v a l u e > < i n t > 1 0 9 < / i n t > < / v a l u e > < / i t e m > < i t e m > < k e y > < s t r i n g > B u s i n e s s T y p e < / s t r i n g > < / k e y > < v a l u e > < i n t > 1 2 8 < / i n t > < / v a l u e > < / i t e m > < i t e m > < k e y > < s t r i n g > Y e a r O p e n e d < / s t r i n g > < / k e y > < v a l u e > < i n t > 1 1 7 < / i n t > < / v a l u e > < / i t e m > < i t e m > < k e y > < s t r i n g > S p e c i a l t y < / s t r i n g > < / k e y > < v a l u e > < i n t > 9 4 < / i n t > < / v a l u e > < / i t e m > < i t e m > < k e y > < s t r i n g > S q u a r e F e e t < / s t r i n g > < / k e y > < v a l u e > < i n t > 1 1 1 < / i n t > < / v a l u e > < / i t e m > < i t e m > < k e y > < s t r i n g > B r a n d s < / s t r i n g > < / k e y > < v a l u e > < i n t > 8 2 < / i n t > < / v a l u e > < / i t e m > < i t e m > < k e y > < s t r i n g > I n t e r n e t < / s t r i n g > < / k e y > < v a l u e > < i n t > 8 3 < / i n t > < / v a l u e > < / i t e m > < i t e m > < k e y > < s t r i n g > N u m b e r E m p l o y e e s < / s t r i n g > < / k e y > < v a l u e > < i n t > 1 6 2 < / i n t > < / v a l u e > < / i t e m > < i t e m > < k e y > < s t r i n g > P c t . L u c r o < / s t r i n g > < / k e y > < v a l u e > < i n t > 9 9 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 A n n u a l S a l e s < / s t r i n g > < / k e y > < v a l u e > < i n t > 2 < / i n t > < / v a l u e > < / i t e m > < i t e m > < k e y > < s t r i n g > A n n u a l R e v e n u e < / s t r i n g > < / k e y > < v a l u e > < i n t > 3 < / i n t > < / v a l u e > < / i t e m > < i t e m > < k e y > < s t r i n g > B a n k N a m e < / s t r i n g > < / k e y > < v a l u e > < i n t > 4 < / i n t > < / v a l u e > < / i t e m > < i t e m > < k e y > < s t r i n g > B u s i n e s s T y p e < / s t r i n g > < / k e y > < v a l u e > < i n t > 5 < / i n t > < / v a l u e > < / i t e m > < i t e m > < k e y > < s t r i n g > Y e a r O p e n e d < / s t r i n g > < / k e y > < v a l u e > < i n t > 6 < / i n t > < / v a l u e > < / i t e m > < i t e m > < k e y > < s t r i n g > S p e c i a l t y < / s t r i n g > < / k e y > < v a l u e > < i n t > 7 < / i n t > < / v a l u e > < / i t e m > < i t e m > < k e y > < s t r i n g > S q u a r e F e e t < / s t r i n g > < / k e y > < v a l u e > < i n t > 8 < / i n t > < / v a l u e > < / i t e m > < i t e m > < k e y > < s t r i n g > B r a n d s < / s t r i n g > < / k e y > < v a l u e > < i n t > 9 < / i n t > < / v a l u e > < / i t e m > < i t e m > < k e y > < s t r i n g > I n t e r n e t < / s t r i n g > < / k e y > < v a l u e > < i n t > 1 0 < / i n t > < / v a l u e > < / i t e m > < i t e m > < k e y > < s t r i n g > N u m b e r E m p l o y e e s < / s t r i n g > < / k e y > < v a l u e > < i n t > 1 1 < / i n t > < / v a l u e > < / i t e m > < i t e m > < k e y > < s t r i n g > P c t . L u c r o 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> P e s s o a 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 P e s s o a 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 T a g s \ T a b l e s \ & l t ; T a b l e s \ P e r s o n   A d d r e s s & g t ; < / K e y > < / D i a g r a m O b j e c t K e y > < D i a g r a m O b j e c t K e y > < K e y > D y n a m i c   T a g s \ T a b l e s \ & l t ; T a b l e s \ P e r s o n   A d d r e s s T y p e & g t ; < / K e y > < / D i a g r a m O b j e c t K e y > < D i a g r a m O b j e c t K e y > < K e y > D y n a m i c   T a g s \ T a b l e s \ & l t ; T a b l e s \ P e r s o n   P e r s o n & g t ; < / K e y > < / D i a g r a m O b j e c t K e y > < D i a g r a m O b j e c t K e y > < K e y > D y n a m i c   T a g s \ T a b l e s \ & l t ; T a b l e s \ P e r s o n   B u s i n e s s E n t i t y & g t ; < / K e y > < / D i a g r a m O b j e c t K e y > < D i a g r a m O b j e c t K e y > < K e y > D y n a m i c   T a g s \ T a b l e s \ & l t ; T a b l e s \ P e r s o n   B u s i n e s s E n t i t y A d d r e s s & g t ; < / K e y > < / D i a g r a m O b j e c t K e y > < D i a g r a m O b j e c t K e y > < K e y > D y n a m i c   T a g s \ T a b l e s \ & l t ; T a b l e s \ P e r s o n   C o n t a c t T y p e & g t ; < / K e y > < / D i a g r a m O b j e c t K e y > < D i a g r a m O b j e c t K e y > < K e y > D y n a m i c   T a g s \ T a b l e s \ & l t ; T a b l e s \ P e r s o n   B u s i n e s s E n t i t y C o n t a c t & g t ; < / K e y > < / D i a g r a m O b j e c t K e y > < D i a g r a m O b j e c t K e y > < K e y > D y n a m i c   T a g s \ T a b l e s \ & l t ; T a b l e s \ P e r s o n   C o u n t r y R e g i o n & g t ; < / K e y > < / D i a g r a m O b j e c t K e y > < D i a g r a m O b j e c t K e y > < K e y > D y n a m i c   T a g s \ T a b l e s \ & l t ; T a b l e s \ P e r s o n   v A d d i t i o n a l C o n t a c t I n f o & g t ; < / K e y > < / D i a g r a m O b j e c t K e y > < D i a g r a m O b j e c t K e y > < K e y > D y n a m i c   T a g s \ T a b l e s \ & l t ; T a b l e s \ P e r s o n   E m a i l A d d r e s s & g t ; < / K e y > < / D i a g r a m O b j e c t K e y > < D i a g r a m O b j e c t K e y > < K e y > D y n a m i c   T a g s \ T a b l e s \ & l t ; T a b l e s \ P e r s o n   v S t a t e P r o v i n c e C o u n t r y R e g i o n & g t ; < / K e y > < / D i a g r a m O b j e c t K e y > < D i a g r a m O b j e c t K e y > < K e y > D y n a m i c   T a g s \ T a b l e s \ & l t ; T a b l e s \ P e r s o n   P a s s w o r d & g t ; < / K e y > < / D i a g r a m O b j e c t K e y > < D i a g r a m O b j e c t K e y > < K e y > D y n a m i c   T a g s \ T a b l e s \ & l t ; T a b l e s \ P e r s o n   P e r s o n P h o n e & g t ; < / K e y > < / D i a g r a m O b j e c t K e y > < D i a g r a m O b j e c t K e y > < K e y > D y n a m i c   T a g s \ T a b l e s \ & l t ; T a b l e s \ P e r s o n   P h o n e N u m b e r T y p e & g t ; < / K e y > < / D i a g r a m O b j e c t K e y > < D i a g r a m O b j e c t K e y > < K e y > D y n a m i c   T a g s \ T a b l e s \ & l t ; T a b l e s \ P e r s o n   S t a t e P r o v i n c e & g t ; 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 T a b l e s \ P e r s o n   A d d r e s s < / K e y > < / D i a g r a m O b j e c t K e y > < D i a g r a m O b j e c t K e y > < K e y > T a b l e s \ P e r s o n   A d d r e s s \ C o l u m n s \ A d d r e s s I D < / K e y > < / D i a g r a m O b j e c t K e y > < D i a g r a m O b j e c t K e y > < K e y > T a b l e s \ P e r s o n   A d d r e s s \ C o l u m n s \ C i t y < / K e y > < / D i a g r a m O b j e c t K e y > < D i a g r a m O b j e c t K e y > < K e y > T a b l e s \ P e r s o n   A d d r e s s \ C o l u m n s \ S t a t e P r o v i n c e I D < / K e y > < / D i a g r a m O b j e c t K e y > < D i a g r a m O b j e c t K e y > < K e y > T a b l e s \ P e r s o n   A d d r e s s \ C o l u m n s \ r o w g u i d < / K e y > < / D i a g r a m O b j e c t K e y > < D i a g r a m O b j e c t K e y > < K e y > T a b l e s \ P e r s o n   A d d r e s s T y p e < / K e y > < / D i a g r a m O b j e c t K e y > < D i a g r a m O b j e c t K e y > < K e y > T a b l e s \ P e r s o n   A d d r e s s T y p e \ C o l u m n s \ A d d r e s s T y p e I D < / K e y > < / D i a g r a m O b j e c t K e y > < D i a g r a m O b j e c t K e y > < K e y > T a b l e s \ P e r s o n   A d d r e s s T y p e \ C o l u m n s \ N a m e < / K e y > < / D i a g r a m O b j e c t K e y > < D i a g r a m O b j e c t K e y > < K e y > T a b l e s \ P e r s o n   A d d r e s s T y p e \ C o l u m n s \ r o w g u i d < / K e y > < / D i a g r a m O b j e c t K e y > < D i a g r a m O b j e c t K e y > < K e y > T a b l e s \ P e r s o n   P e r s o n < / K e y > < / D i a g r a m O b j e c t K e y > < D i a g r a m O b j e c t K e y > < K e y > T a b l e s \ P e r s o n   P e r s o n \ C o l u m n s \ B u s i n e s s E n t i t y I D < / K e y > < / D i a g r a m O b j e c t K e y > < D i a g r a m O b j e c t K e y > < K e y > T a b l e s \ P e r s o n   P e r s o n \ C o l u m n s \ P e r s o n T y p e < / K e y > < / D i a g r a m O b j e c t K e y > < D i a g r a m O b j e c t K e y > < K e y > T a b l e s \ P e r s o n   P e r s o n \ C o l u m n s \ F i r s t N a m e < / K e y > < / D i a g r a m O b j e c t K e y > < D i a g r a m O b j e c t K e y > < K e y > T a b l e s \ P e r s o n   P e r s o n \ C o l u m n s \ r o w g u i d < / K e y > < / D i a g r a m O b j e c t K e y > < D i a g r a m O b j e c t K e y > < K e y > T a b l e s \ P e r s o n   B u s i n e s s E n t i t y < / K e y > < / D i a g r a m O b j e c t K e y > < D i a g r a m O b j e c t K e y > < K e y > T a b l e s \ P e r s o n   B u s i n e s s E n t i t y \ C o l u m n s \ B u s i n e s s E n t i t y I D < / K e y > < / D i a g r a m O b j e c t K e y > < D i a g r a m O b j e c t K e y > < K e y > T a b l e s \ P e r s o n   B u s i n e s s E n t i t y \ C o l u m n s \ r o w g u i d < / K e y > < / D i a g r a m O b j e c t K e y > < D i a g r a m O b j e c t K e y > < K e y > T a b l e s \ P e r s o n   B u s i n e s s E n t i t y A d d r e s s < / K e y > < / D i a g r a m O b j e c t K e y > < D i a g r a m O b j e c t K e y > < K e y > T a b l e s \ P e r s o n   B u s i n e s s E n t i t y A d d r e s s \ C o l u m n s \ B u s i n e s s E n t i t y I D < / K e y > < / D i a g r a m O b j e c t K e y > < D i a g r a m O b j e c t K e y > < K e y > T a b l e s \ P e r s o n   B u s i n e s s E n t i t y A d d r e s s \ C o l u m n s \ A d d r e s s I D < / K e y > < / D i a g r a m O b j e c t K e y > < D i a g r a m O b j e c t K e y > < K e y > T a b l e s \ P e r s o n   B u s i n e s s E n t i t y A d d r e s s \ C o l u m n s \ A d d r e s s T y p e I D < / K e y > < / D i a g r a m O b j e c t K e y > < D i a g r a m O b j e c t K e y > < K e y > T a b l e s \ P e r s o n   B u s i n e s s E n t i t y A d d r e s s \ C o l u m n s \ r o w g u i d < / K e y > < / D i a g r a m O b j e c t K e y > < D i a g r a m O b j e c t K e y > < K e y > T a b l e s \ P e r s o n   C o n t a c t T y p e < / K e y > < / D i a g r a m O b j e c t K e y > < D i a g r a m O b j e c t K e y > < K e y > T a b l e s \ P e r s o n   C o n t a c t T y p e \ C o l u m n s \ C o n t a c t T y p e I D < / K e y > < / D i a g r a m O b j e c t K e y > < D i a g r a m O b j e c t K e y > < K e y > T a b l e s \ P e r s o n   C o n t a c t T y p e \ C o l u m n s \ N a m e < / K e y > < / D i a g r a m O b j e c t K e y > < D i a g r a m O b j e c t K e y > < K e y > T a b l e s \ P e r s o n   B u s i n e s s E n t i t y C o n t a c t < / K e y > < / D i a g r a m O b j e c t K e y > < D i a g r a m O b j e c t K e y > < K e y > T a b l e s \ P e r s o n   B u s i n e s s E n t i t y C o n t a c t \ C o l u m n s \ B u s i n e s s E n t i t y I D < / K e y > < / D i a g r a m O b j e c t K e y > < D i a g r a m O b j e c t K e y > < K e y > T a b l e s \ P e r s o n   B u s i n e s s E n t i t y C o n t a c t \ C o l u m n s \ P e r s o n I D < / K e y > < / D i a g r a m O b j e c t K e y > < D i a g r a m O b j e c t K e y > < K e y > T a b l e s \ P e r s o n   B u s i n e s s E n t i t y C o n t a c t \ C o l u m n s \ C o n t a c t T y p e I D < / K e y > < / D i a g r a m O b j e c t K e y > < D i a g r a m O b j e c t K e y > < K e y > T a b l e s \ P e r s o n   B u s i n e s s E n t i t y C o n t a c t \ C o l u m n s \ r o w g u i d < / K e y > < / D i a g r a m O b j e c t K e y > < D i a g r a m O b j e c t K e y > < K e y > T a b l e s \ P e r s o n   C o u n t r y R e g i o n < / K e y > < / D i a g r a m O b j e c t K e y > < D i a g r a m O b j e c t K e y > < K e y > T a b l e s \ P e r s o n   C o u n t r y R e g i o n \ C o l u m n s \ C o u n t r y R e g i o n C o d e < / K e y > < / D i a g r a m O b j e c t K e y > < D i a g r a m O b j e c t K e y > < K e y > T a b l e s \ P e r s o n   C o u n t r y R e g i o n \ C o l u m n s \ N a m e < / K e y > < / D i a g r a m O b j e c t K e y > < D i a g r a m O b j e c t K e y > < K e y > T a b l e s \ P e r s o n   v A d d i t i o n a l C o n t a c t I n f o < / K e y > < / D i a g r a m O b j e c t K e y > < D i a g r a m O b j e c t K e y > < K e y > T a b l e s \ P e r s o n   v A d d i t i o n a l C o n t a c t I n f o \ C o l u m n s \ B u s i n e s s E n t i t y I D < / K e y > < / D i a g r a m O b j e c t K e y > < D i a g r a m O b j e c t K e y > < K e y > T a b l e s \ P e r s o n   v A d d i t i o n a l C o n t a c t I n f o \ C o l u m n s \ F i r s t N a m e < / K e y > < / D i a g r a m O b j e c t K e y > < D i a g r a m O b j e c t K e y > < K e y > T a b l e s \ P e r s o n   v A d d i t i o n a l C o n t a c t I n f o \ C o l u m n s \ r o w g u i d < / K e y > < / D i a g r a m O b j e c t K e y > < D i a g r a m O b j e c t K e y > < K e y > T a b l e s \ P e r s o n   E m a i l A d d r e s s < / K e y > < / D i a g r a m O b j e c t K e y > < D i a g r a m O b j e c t K e y > < K e y > T a b l e s \ P e r s o n   v S t a t e P r o v i n c e C o u n t r y R e g i o n < / K e y > < / D i a g r a m O b j e c t K e y > < D i a g r a m O b j e c t K e y > < K e y > T a b l e s \ P e r s o n   v S t a t e P r o v i n c e C o u n t r y R e g i o n \ C o l u m n s \ S t a t e P r o v i n c e I D < / K e y > < / D i a g r a m O b j e c t K e y > < D i a g r a m O b j e c t K e y > < K e y > T a b l e s \ P e r s o n   v S t a t e P r o v i n c e C o u n t r y R e g i o n \ C o l u m n s \ S t a t e P r o v i n c e C o d e < / K e y > < / D i a g r a m O b j e c t K e y > < D i a g r a m O b j e c t K e y > < K e y > T a b l e s \ P e r s o n   v S t a t e P r o v i n c e C o u n t r y R e g i o n \ C o l u m n s \ S t a t e P r o v i n c e N a m e < / K e y > < / D i a g r a m O b j e c t K e y > < D i a g r a m O b j e c t K e y > < K e y > T a b l e s \ P e r s o n   v S t a t e P r o v i n c e C o u n t r y R e g i o n \ C o l u m n s \ T e r r i t o r y I D < / K e y > < / D i a g r a m O b j e c t K e y > < D i a g r a m O b j e c t K e y > < K e y > T a b l e s \ P e r s o n   v S t a t e P r o v i n c e C o u n t r y R e g i o n \ C o l u m n s \ C o u n t r y R e g i o n C o d e < / K e y > < / D i a g r a m O b j e c t K e y > < D i a g r a m O b j e c t K e y > < K e y > T a b l e s \ P e r s o n   v S t a t e P r o v i n c e C o u n t r y R e g i o n \ C o l u m n s \ C o u n t r y R e g i o n N a m e < / K e y > < / D i a g r a m O b j e c t K e y > < D i a g r a m O b j e c t K e y > < K e y > T a b l e s \ P e r s o n   P a s s w o r d < / K e y > < / D i a g r a m O b j e c t K e y > < D i a g r a m O b j e c t K e y > < K e y > T a b l e s \ P e r s o n   P e r s o n P h o n e < / K e y > < / D i a g r a m O b j e c t K e y > < D i a g r a m O b j e c t K e y > < K e y > T a b l e s \ P e r s o n   P h o n e N u m b e r T y p e < / K e y > < / D i a g r a m O b j e c t K e y > < D i a g r a m O b j e c t K e y > < K e y > T a b l e s \ P e r s o n   P h o n e N u m b e r T y p e \ C o l u m n s \ P h o n e N u m b e r T y p e I D < / K e y > < / D i a g r a m O b j e c t K e y > < D i a g r a m O b j e c t K e y > < K e y > T a b l e s \ P e r s o n   P h o n e N u m b e r T y p e \ C o l u m n s \ N a m e < / K e y > < / D i a g r a m O b j e c t K e y > < D i a g r a m O b j e c t K e y > < K e y > T a b l e s \ P e r s o n   S t a t e P r o v i n c e < / K e y > < / D i a g r a m O b j e c t K e y > < D i a g r a m O b j e c t K e y > < K e y > T a b l e s \ P e r s o n   S t a t e P r o v i n c e \ C o l u m n s \ S t a t e P r o v i n c e I D < / K e y > < / D i a g r a m O b j e c t K e y > < D i a g r a m O b j e c t K e y > < K e y > T a b l e s \ P e r s o n   S t a t e P r o v i n c e \ C o l u m n s \ S t a t e P r o v i n c e C o d e < / K e y > < / D i a g r a m O b j e c t K e y > < D i a g r a m O b j e c t K e y > < K e y > T a b l e s \ P e r s o n   S t a t e P r o v i n c e \ C o l u m n s \ C o u n t r y R e g i o n C o d e < / K e y > < / D i a g r a m O b j e c t K e y > < D i a g r a m O b j e c t K e y > < K e y > T a b l e s \ P e r s o n   S t a t e P r o v i n c e \ C o l u m n s \ N a m e < / K e y > < / D i a g r a m O b j e c t K e y > < D i a g r a m O b j e c t K e y > < K e y > T a b l e s \ P e r s o n   S t a t e P r o v i n c e \ C o l u m n s \ T e r r i t o r y I D < / K e y > < / D i a g r a m O b j e c t K e y > < D i a g r a m O b j e c t K e y > < K e y > T a b l e s \ P e r s o n   S t a t e P r o v i n c e \ C o l u m n s \ r o w g u i d 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 R e l a t i o n s h i p s \ & l t ; T a b l e s \ P e r s o n   B u s i n e s s E n t i t y \ C o l u m n s \ B u s i n e s s E n t i t y I D & g t ; - & l t ; T a b l e s \ P e r s o n   P e r s o n \ C o l u m n s \ B u s i n e s s E n t i t y I D & g t ; < / K e y > < / D i a g r a m O b j e c t K e y > < D i a g r a m O b j e c t K e y > < K e y > R e l a t i o n s h i p s \ & l t ; T a b l e s \ P e r s o n   B u s i n e s s E n t i t y \ C o l u m n s \ B u s i n e s s E n t i t y I D & g t ; - & l t ; T a b l e s \ P e r s o n   P e r s o n \ C o l u m n s \ B u s i n e s s E n t i t y I D & g t ; \ F K < / K e y > < / D i a g r a m O b j e c t K e y > < D i a g r a m O b j e c t K e y > < K e y > R e l a t i o n s h i p s \ & l t ; T a b l e s \ P e r s o n   B u s i n e s s E n t i t y \ C o l u m n s \ B u s i n e s s E n t i t y I D & g t ; - & l t ; T a b l e s \ P e r s o n   P e r s o n \ C o l u m n s \ B u s i n e s s E n t i t y I D & g t ; \ P K < / K e y > < / D i a g r a m O b j e c t K e y > < D i a g r a m O b j e c t K e y > < K e y > R e l a t i o n s h i p s \ & l t ; T a b l e s \ P e r s o n   B u s i n e s s E n t i t y \ C o l u m n s \ B u s i n e s s E n t i t y I D & g t ; - & l t ; T a b l e s \ P e r s o n   P e r s o n \ C o l u m n s \ B u s i n e s s E n t i t y I D & g t ; \ C r o s s F i l t e r < / K e y > < / D i a g r a m O b j e c t K e y > < D i a g r a m O b j e c t K e y > < K e y > R e l a t i o n s h i p s \ & l t ; T a b l e s \ P e r s o n   B u s i n e s s E n t i t y A d d r e s s \ C o l u m n s \ A d d r e s s I D & g t ; - & l t ; T a b l e s \ P e r s o n   A d d r e s s \ C o l u m n s \ A d d r e s s I D & g t ; < / K e y > < / D i a g r a m O b j e c t K e y > < D i a g r a m O b j e c t K e y > < K e y > R e l a t i o n s h i p s \ & l t ; T a b l e s \ P e r s o n   B u s i n e s s E n t i t y A d d r e s s \ C o l u m n s \ A d d r e s s I D & g t ; - & l t ; T a b l e s \ P e r s o n   A d d r e s s \ C o l u m n s \ A d d r e s s I D & g t ; \ F K < / K e y > < / D i a g r a m O b j e c t K e y > < D i a g r a m O b j e c t K e y > < K e y > R e l a t i o n s h i p s \ & l t ; T a b l e s \ P e r s o n   B u s i n e s s E n t i t y A d d r e s s \ C o l u m n s \ A d d r e s s I D & g t ; - & l t ; T a b l e s \ P e r s o n   A d d r e s s \ C o l u m n s \ A d d r e s s I D & g t ; \ P K < / K e y > < / D i a g r a m O b j e c t K e y > < D i a g r a m O b j e c t K e y > < K e y > R e l a t i o n s h i p s \ & l t ; T a b l e s \ P e r s o n   B u s i n e s s E n t i t y A d d r e s s \ C o l u m n s \ A d d r e s s I D & g t ; - & l t ; T a b l e s \ P e r s o n   A d d r e s s \ C o l u m n s \ A d d r e s s I D & g t ; \ C r o s s F i l t e r < / K e y > < / D i a g r a m O b j e c t K e y > < D i a g r a m O b j e c t K e y > < K e y > R e l a t i o n s h i p s \ & l t ; T a b l e s \ P e r s o n   B u s i n e s s E n t i t y A d d r e s s \ C o l u m n s \ B u s i n e s s E n t i t y I D & g t ; - & l t ; T a b l e s \ P e r s o n   P e r s o n \ C o l u m n s \ B u s i n e s s E n t i t y I D & g t ; < / K e y > < / D i a g r a m O b j e c t K e y > < D i a g r a m O b j e c t K e y > < K e y > R e l a t i o n s h i p s \ & l t ; T a b l e s \ P e r s o n   B u s i n e s s E n t i t y A d d r e s s \ C o l u m n s \ B u s i n e s s E n t i t y I D & g t ; - & l t ; T a b l e s \ P e r s o n   P e r s o n \ C o l u m n s \ B u s i n e s s E n t i t y I D & g t ; \ F K < / K e y > < / D i a g r a m O b j e c t K e y > < D i a g r a m O b j e c t K e y > < K e y > R e l a t i o n s h i p s \ & l t ; T a b l e s \ P e r s o n   B u s i n e s s E n t i t y A d d r e s s \ C o l u m n s \ B u s i n e s s E n t i t y I D & g t ; - & l t ; T a b l e s \ P e r s o n   P e r s o n \ C o l u m n s \ B u s i n e s s E n t i t y I D & g t ; \ P K < / K e y > < / D i a g r a m O b j e c t K e y > < D i a g r a m O b j e c t K e y > < K e y > R e l a t i o n s h i p s \ & l t ; T a b l e s \ P e r s o n   B u s i n e s s E n t i t y A d d r e s s \ C o l u m n s \ B u s i n e s s E n t i t y I D & g t ; - & l t ; T a b l e s \ P e r s o n   P e r s o n \ C o l u m n s \ B u s i n e s s E n t i t y I D & g t ; \ C r o s s F i l t e r < / K e y > < / D i a g r a m O b j e c t K e y > < D i a g r a m O b j e c t K e y > < K e y > R e l a t i o n s h i p s \ & l t ; T a b l e s \ P e r s o n   B u s i n e s s E n t i t y A d d r e s s \ C o l u m n s \ A d d r e s s T y p e I D & g t ; - & l t ; T a b l e s \ P e r s o n   A d d r e s s T y p e \ C o l u m n s \ A d d r e s s T y p e I D & g t ; < / K e y > < / D i a g r a m O b j e c t K e y > < D i a g r a m O b j e c t K e y > < K e y > R e l a t i o n s h i p s \ & l t ; T a b l e s \ P e r s o n   B u s i n e s s E n t i t y A d d r e s s \ C o l u m n s \ A d d r e s s T y p e I D & g t ; - & l t ; T a b l e s \ P e r s o n   A d d r e s s T y p e \ C o l u m n s \ A d d r e s s T y p e I D & g t ; \ F K < / K e y > < / D i a g r a m O b j e c t K e y > < D i a g r a m O b j e c t K e y > < K e y > R e l a t i o n s h i p s \ & l t ; T a b l e s \ P e r s o n   B u s i n e s s E n t i t y A d d r e s s \ C o l u m n s \ A d d r e s s T y p e I D & g t ; - & l t ; T a b l e s \ P e r s o n   A d d r e s s T y p e \ C o l u m n s \ A d d r e s s T y p e I D & g t ; \ P K < / K e y > < / D i a g r a m O b j e c t K e y > < D i a g r a m O b j e c t K e y > < K e y > R e l a t i o n s h i p s \ & l t ; T a b l e s \ P e r s o n   B u s i n e s s E n t i t y A d d r e s s \ C o l u m n s \ A d d r e s s T y p e I D & g t ; - & l t ; T a b l e s \ P e r s o n   A d d r e s s T y p e \ C o l u m n s \ A d d r e s s T y p e I D & g t ; \ C r o s s F i l t e r < / K e y > < / D i a g r a m O b j e c t K e y > < D i a g r a m O b j e c t K e y > < K e y > R e l a t i o n s h i p s \ & l t ; T a b l e s \ P e r s o n   B u s i n e s s E n t i t y C o n t a c t \ C o l u m n s \ B u s i n e s s E n t i t y I D & g t ; - & l t ; T a b l e s \ P e r s o n   P e r s o n \ C o l u m n s \ B u s i n e s s E n t i t y I D & g t ; < / K e y > < / D i a g r a m O b j e c t K e y > < D i a g r a m O b j e c t K e y > < K e y > R e l a t i o n s h i p s \ & l t ; T a b l e s \ P e r s o n   B u s i n e s s E n t i t y C o n t a c t \ C o l u m n s \ B u s i n e s s E n t i t y I D & g t ; - & l t ; T a b l e s \ P e r s o n   P e r s o n \ C o l u m n s \ B u s i n e s s E n t i t y I D & g t ; \ F K < / K e y > < / D i a g r a m O b j e c t K e y > < D i a g r a m O b j e c t K e y > < K e y > R e l a t i o n s h i p s \ & l t ; T a b l e s \ P e r s o n   B u s i n e s s E n t i t y C o n t a c t \ C o l u m n s \ B u s i n e s s E n t i t y I D & g t ; - & l t ; T a b l e s \ P e r s o n   P e r s o n \ C o l u m n s \ B u s i n e s s E n t i t y I D & g t ; \ P K < / K e y > < / D i a g r a m O b j e c t K e y > < D i a g r a m O b j e c t K e y > < K e y > R e l a t i o n s h i p s \ & l t ; T a b l e s \ P e r s o n   B u s i n e s s E n t i t y C o n t a c t \ C o l u m n s \ B u s i n e s s E n t i t y I D & g t ; - & l t ; T a b l e s \ P e r s o n   P e r s o n \ C o l u m n s \ B u s i n e s s E n t i t y I D & g t ; \ C r o s s F i l t e r < / K e y > < / D i a g r a m O b j e c t K e y > < D i a g r a m O b j e c t K e y > < K e y > R e l a t i o n s h i p s \ & l t ; T a b l e s \ P e r s o n   B u s i n e s s E n t i t y C o n t a c t \ C o l u m n s \ C o n t a c t T y p e I D & g t ; - & l t ; T a b l e s \ P e r s o n   C o n t a c t T y p e \ C o l u m n s \ C o n t a c t T y p e I D & g t ; < / K e y > < / D i a g r a m O b j e c t K e y > < D i a g r a m O b j e c t K e y > < K e y > R e l a t i o n s h i p s \ & l t ; T a b l e s \ P e r s o n   B u s i n e s s E n t i t y C o n t a c t \ C o l u m n s \ C o n t a c t T y p e I D & g t ; - & l t ; T a b l e s \ P e r s o n   C o n t a c t T y p e \ C o l u m n s \ C o n t a c t T y p e I D & g t ; \ F K < / K e y > < / D i a g r a m O b j e c t K e y > < D i a g r a m O b j e c t K e y > < K e y > R e l a t i o n s h i p s \ & l t ; T a b l e s \ P e r s o n   B u s i n e s s E n t i t y C o n t a c t \ C o l u m n s \ C o n t a c t T y p e I D & g t ; - & l t ; T a b l e s \ P e r s o n   C o n t a c t T y p e \ C o l u m n s \ C o n t a c t T y p e I D & g t ; \ P K < / K e y > < / D i a g r a m O b j e c t K e y > < D i a g r a m O b j e c t K e y > < K e y > R e l a t i o n s h i p s \ & l t ; T a b l e s \ P e r s o n   B u s i n e s s E n t i t y C o n t a c t \ C o l u m n s \ C o n t a c t T y p e I D & g t ; - & l t ; T a b l e s \ P e r s o n   C o n t a c t T y p e \ C o l u m n s \ C o n t a c t T y p e I D & g t ; \ C r o s s F i l t e r < / K e y > < / D i a g r a m O b j e c t K e y > < D i a g r a m O b j e c t K e y > < K e y > R e l a t i o n s h i p s \ & l t ; T a b l e s \ P e r s o n   v A d d i t i o n a l C o n t a c t I n f o \ C o l u m n s \ B u s i n e s s E n t i t y I D & g t ; - & l t ; T a b l e s \ P e r s o n   P e r s o n \ C o l u m n s \ B u s i n e s s E n t i t y I D & g t ; < / K e y > < / D i a g r a m O b j e c t K e y > < D i a g r a m O b j e c t K e y > < K e y > R e l a t i o n s h i p s \ & l t ; T a b l e s \ P e r s o n   v A d d i t i o n a l C o n t a c t I n f o \ C o l u m n s \ B u s i n e s s E n t i t y I D & g t ; - & l t ; T a b l e s \ P e r s o n   P e r s o n \ C o l u m n s \ B u s i n e s s E n t i t y I D & g t ; \ F K < / K e y > < / D i a g r a m O b j e c t K e y > < D i a g r a m O b j e c t K e y > < K e y > R e l a t i o n s h i p s \ & l t ; T a b l e s \ P e r s o n   v A d d i t i o n a l C o n t a c t I n f o \ C o l u m n s \ B u s i n e s s E n t i t y I D & g t ; - & l t ; T a b l e s \ P e r s o n   P e r s o n \ C o l u m n s \ B u s i n e s s E n t i t y I D & g t ; \ P K < / K e y > < / D i a g r a m O b j e c t K e y > < D i a g r a m O b j e c t K e y > < K e y > R e l a t i o n s h i p s \ & l t ; T a b l e s \ P e r s o n   v A d d i t i o n a l C o n t a c t I n f o \ C o l u m n s \ B u s i n e s s E n t i t y I D & g t ; - & l t ; T a b l e s \ P e r s o n   P e r s o n \ C o l u m n s \ B u s i n e s s E n t i t y I D & g t ; \ C r o s s F i l t e r < / K e y > < / D i a g r a m O b j e c t K e y > < D i a g r a m O b j e c t K e y > < K e y > R e l a t i o n s h i p s \ & l t ; T a b l e s \ P e r s o n   v S t a t e P r o v i n c e C o u n t r y R e g i o n \ C o l u m n s \ S t a t e P r o v i n c e I D & g t ; - & l t ; T a b l e s \ P e r s o n   A d d r e s s \ C o l u m n s \ A d d r e s s I D & g t ; < / K e y > < / D i a g r a m O b j e c t K e y > < D i a g r a m O b j e c t K e y > < K e y > R e l a t i o n s h i p s \ & l t ; T a b l e s \ P e r s o n   v S t a t e P r o v i n c e C o u n t r y R e g i o n \ C o l u m n s \ S t a t e P r o v i n c e I D & g t ; - & l t ; T a b l e s \ P e r s o n   A d d r e s s \ C o l u m n s \ A d d r e s s I D & g t ; \ F K < / K e y > < / D i a g r a m O b j e c t K e y > < D i a g r a m O b j e c t K e y > < K e y > R e l a t i o n s h i p s \ & l t ; T a b l e s \ P e r s o n   v S t a t e P r o v i n c e C o u n t r y R e g i o n \ C o l u m n s \ S t a t e P r o v i n c e I D & g t ; - & l t ; T a b l e s \ P e r s o n   A d d r e s s \ C o l u m n s \ A d d r e s s I D & g t ; \ P K < / K e y > < / D i a g r a m O b j e c t K e y > < D i a g r a m O b j e c t K e y > < K e y > R e l a t i o n s h i p s \ & l t ; T a b l e s \ P e r s o n   v S t a t e P r o v i n c e C o u n t r y R e g i o n \ C o l u m n s \ S t a t e P r o v i n c e I D & g t ; - & l t ; T a b l e s \ P e r s o n   A d d r e s s \ C o l u m n s \ A d d r e s s I D & g t ; \ C r o s s F i l t e r < / K e y > < / D i a g r a m O b j e c t K e y > < D i a g r a m O b j e c t K e y > < K e y > R e l a t i o n s h i p s \ & l t ; T a b l e s \ P e r s o n   v S t a t e P r o v i n c e C o u n t r y R e g i o n \ C o l u m n s \ C o u n t r y R e g i o n C o d e & g t ; - & l t ; T a b l e s \ P e r s o n   C o u n t r y R e g i o n \ C o l u m n s \ C o u n t r y R e g i o n C o d e & g t ; < / K e y > < / D i a g r a m O b j e c t K e y > < D i a g r a m O b j e c t K e y > < K e y > R e l a t i o n s h i p s \ & l t ; T a b l e s \ P e r s o n   v S t a t e P r o v i n c e C o u n t r y R e g i o n \ C o l u m n s \ C o u n t r y R e g i o n C o d e & g t ; - & l t ; T a b l e s \ P e r s o n   C o u n t r y R e g i o n \ C o l u m n s \ C o u n t r y R e g i o n C o d e & g t ; \ F K < / K e y > < / D i a g r a m O b j e c t K e y > < D i a g r a m O b j e c t K e y > < K e y > R e l a t i o n s h i p s \ & l t ; T a b l e s \ P e r s o n   v S t a t e P r o v i n c e C o u n t r y R e g i o n \ C o l u m n s \ C o u n t r y R e g i o n C o d e & g t ; - & l t ; T a b l e s \ P e r s o n   C o u n t r y R e g i o n \ C o l u m n s \ C o u n t r y R e g i o n C o d e & g t ; \ P K < / K e y > < / D i a g r a m O b j e c t K e y > < D i a g r a m O b j e c t K e y > < K e y > R e l a t i o n s h i p s \ & l t ; T a b l e s \ P e r s o n   v S t a t e P r o v i n c e C o u n t r y R e g i o n \ C o l u m n s \ C o u n t r y R e g i o n C o d e & g t ; - & l t ; T a b l e s \ P e r s o n   C o u n t r y R e g i o n \ C o l u m n s \ C o u n t r y R e g i o n C o d e & g t ; \ C r o s s F i l t e r < / K e y > < / D i a g r a m O b j e c t K e y > < D i a g r a m O b j e c t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< / K e y > < / D i a g r a m O b j e c t K e y > < D i a g r a m O b j e c t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 C o u n t r y R e g i o n \ C o l u m n s \ C o u n t r y R e g i o n C o d e & g t ; \ F K < / K e y > < / D i a g r a m O b j e c t K e y > < D i a g r a m O b j e c t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 C o u n t r y R e g i o n \ C o l u m n s \ C o u n t r y R e g i o n C o d e & g t ; \ P K < / K e y > < / D i a g r a m O b j e c t K e y > < D i a g r a m O b j e c t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 C o u n t r y R e g i o n \ C o l u m n s \ C o u n t r y R e g i o n C o d e & g t ; \ C r o s s F i l t e r < / K e y > < / D i a g r a m O b j e c t K e y > < / A l l K e y s > < S e l e c t e d K e y s > < D i a g r a m O b j e c t K e y > < K e y > T a b l e s \ C a l e n d a r 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 6 3 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 A d d r e s s & g t ; 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 A d d r e s s T y p e & g t ; 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 P e r s o n & g t ; 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 B u s i n e s s E n t i t y & g t ; 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 B u s i n e s s E n t i t y A d d r e s s & g t ; 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 C o n t a c t T y p e & g t ; 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 B u s i n e s s E n t i t y C o n t a c t & g t ; 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 C o u n t r y R e g i o n & g t ; 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 v A d d i t i o n a l C o n t a c t I n f o & g t ; 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 E m a i l A d d r e s s & g t ; 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 v S t a t e P r o v i n c e C o u n t r y R e g i o n & g t ; 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 P a s s w o r d & g t ; 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 P e r s o n P h o n e & g t ; 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 P h o n e N u m b e r T y p e & g t ; 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 S t a t e P r o v i n c e & g t ; 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 T a b l e s \ P e r s o n   A d d r e s s 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 6 0 0 < / L e f t > < T a b I n d e x > 8 < / T a b I n d e x > < T o p > 3 4 6 . 9 9 9 9 9 9 9 9 9 9 9 9 9 4 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 A d d r e s s \ C o l u m n s \ A d d r e s s I D 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 A d d r e s s \ C o l u m n s \ S t a t e P r o v i n c e I D 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 5 8 8 < / L e f t > < T a b I n d e x > 3 < / T a b I n d e x > < T o p > 1 6 8 . 0 0 0 0 0 0 0 0 0 0 0 0 0 6 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 A d d r e s s T y p e \ C o l u m n s \ A d d r e s s T y p e I D 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 A d d r e s s T y p e \ C o l u m n s \ N a m e 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 A d d r e s s T y p e \ C o l u m n s \ r o w g u i d 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< / K e y > < / a : K e y > < a : V a l u e   i : t y p e = " D i a g r a m D i s p l a y N o d e V i e w S t a t e " > < H e i g h t > 1 5 0 < / H e i g h t > < I s E x p a n d e d > t r u e < / I s E x p a n d e d > < L a y e d O u t > t r u e < / L a y e d O u t > < S c r o l l V e r t i c a l O f f s e t > 1 2 3 . 5 9 9 9 9 9 9 9 9 9 9 9 9 7 < / S c r o l l V e r t i c a l O f f s e t > < T a b I n d e x > 6 < / T a b I n d e x > < T o p > 3 7 9 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 P e r s o n \ C o l u m n s \ P e r s o n T y p e 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 9 . 7 1 1 4 3 1 7 0 2 9 9 7 2 8 8 1 < / L e f t > < T a b I n d e x > 1 1 < / T a b I n d e x > < T o p > 6 2 6 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 B u s i n e s s E n t i t y A d d r e s s 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 3 0 7 . 6 1 5 2 4 2 2 7 0 6 6 3 3 2 < / L e f t > < S c r o l l V e r t i c a l O f f s e t > 1 0 . 5 9 9 9 9 9 9 9 9 9 9 9 9 9 4 < / S c r o l l V e r t i c a l O f f s e t > < T a b I n d e x > 7 < / T a b I n d e x > < T o p > 3 4 6 . 9 9 9 9 9 9 9 9 9 9 9 9 9 4 < / T o p > < W i d t h > 2 3 2 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 B u s i n e s s E n t i t y A d d r e s s \ C o l u m n s \ B u s i n e s s E n t i t y I D 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 B u s i n e s s E n t i t y A d d r e s s \ C o l u m n s \ A d d r e s s I D 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 B u s i n e s s E n t i t y A d d r e s s \ C o l u m n s \ A d d r e s s T y p e I D 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 B u s i n e s s E n t i t y A d d r e s s \ C o l u m n s \ r o w g u i d 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 C o n t a c t T y p e 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 2 4 1 . 5 1 9 0 5 2 8 3 8 3 2 9 0 6 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 C o n t a c t T y p e \ C o l u m n s \ C o n t a c t T y p e I D 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 C o n t a c t T y p e \ C o l u m n s \ N a m e 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 B u s i n e s s E n t i t y C o n t a c t 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 2 1 3 . 4 2 2 8 6 3 4 0 5 9 9 4 9 7 < / L e f t > < S c r o l l V e r t i c a l O f f s e t > 1 0 . 5 9 9 9 9 9 9 9 9 9 9 9 9 9 4 < / S c r o l l V e r t i c a l O f f s e t > < T a b I n d e x > 2 < / T a b I n d e x > < T o p > 1 7 7 . 9 9 9 9 9 9 9 9 9 9 9 9 9 4 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 B u s i n e s s E n t i t y C o n t a c t \ C o l u m n s \ B u s i n e s s E n t i t y I D 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 B u s i n e s s E n t i t y C o n t a c t \ C o l u m n s \ P e r s o n I D 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 B u s i n e s s E n t i t y C o n t a c t \ C o l u m n s \ C o n t a c t T y p e I D 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 B u s i n e s s E n t i t y C o n t a c t \ C o l u m n s \ r o w g u i d 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 C o u n t r y R e g i o n 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 1 1 1 8 . 1 5 2 0 7 0 7 9 9 0 5 8 < / L e f t > < T a b I n d e x > 5 < / T a b I n d e x > < T o p > 1 5 4 . 6 6 6 6 6 6 6 6 6 6 6 6 6 3 < / T o p > < W i d t h > 2 4 6 < / W i d t h > < / a : V a l u e > < / a : K e y V a l u e O f D i a g r a m O b j e c t K e y a n y T y p e z b w N T n L X > < a : K e y V a l u e O f D i a g r a m O b j e c t K e y a n y T y p e z b w N T n L X > < a : K e y > < K e y > T a b l e s \ P e r s o n   C o u n t r y R e g i o n \ C o l u m n s \ C o u n t r y R e g i o n C o d e 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 C o u n t r y R e g i o n \ C o l u m n s \ N a m e 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 v A d d i t i o n a l C o n t a c t I n f o 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 3 0 0 . 2 3 0 4 8 4 5 4 1 3 2 6 8 6 < / L e f t > < S c r o l l V e r t i c a l O f f s e t > 2 8 1 . 8 0 0 0 0 0 0 0 0 0 0 0 0 7 < / S c r o l l V e r t i c a l O f f s e t > < T a b I n d e x > 1 2 < / T a b I n d e x > < T o p > 5 5 0 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 v A d d i t i o n a l C o n t a c t I n f o \ C o l u m n s \ B u s i n e s s E n t i t y I D 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 v A d d i t i o n a l C o n t a c t I n f o \ C o l u m n s \ F i r s t N a m e 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 v A d d i t i o n a l C o n t a c t I n f o \ C o l u m n s \ r o w g u i d 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 E m a i l A d d r e s s 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 8 3 5 . 7 2 1 5 9 6 6 9 6 2 9 4 4 5 < / L e f t > < T a b I n d e x > 1 4 < / T a b I n d e x > < T o p > 5 3 7 . 2 2 2 2 2 2 2 2 2 2 2 2 1 7 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 8 0 2 . 0 3 8 1 0 5 6 7 6 6 5 8 9 2 < / L e f t > < S c r o l l V e r t i c a l O f f s e t > 5 5 . 7 9 9 9 9 9 9 9 9 9 9 9 9 8 3 < / S c r o l l V e r t i c a l O f f s e t > < T a b I n d e x > 4 < / T a b I n d e x > < T o p > 1 7 8 . 9 9 9 9 9 9 9 9 9 9 9 9 9 4 < / T o p > < W i d t h > 2 3 4 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 v S t a t e P r o v i n c e C o u n t r y R e g i o n \ C o l u m n s \ S t a t e P r o v i n c e I D 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 v S t a t e P r o v i n c e C o u n t r y R e g i o n \ C o l u m n s \ S t a t e P r o v i n c e C o d e 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 P a s s w o r d < / K e y > < / a : K e y > < a : V a l u e   i : t y p e = " D i a g r a m D i s p l a y N o d e V i e w S t a t e " > < H e i g h t > 1 6 4 < / H e i g h t > < I s E x p a n d e d > t r u e < / I s E x p a n d e d > < L a y e d O u t > t r u e < / L a y e d O u t > < L e f t > 9 4 7 . 8 7 8 4 2 4 1 8 0 8 3 2 7 8 < / L e f t > < T a b I n d e x > 9 < / T a b I n d e x > < T o p > 3 5 3 . 8 7 3 0 1 5 8 7 3 0 1 5 7 9 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 P e r s o n P h o n e 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 5 6 7 . 8 4 5 7 2 6 8 1 1 9 9 1 < / L e f t > < T a b I n d e x > 1 3 < / T a b I n d e x > < T o p > 5 3 6 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 P h o n e N u m b e r T y p e < / K e y > < / a : K e y > < a : V a l u e   i : t y p e = " D i a g r a m D i s p l a y N o d e V i e w S t a t e " > < H e i g h t > 1 2 1 < / H e i g h t > < I s E x p a n d e d > t r u e < / I s E x p a n d e d > < L a y e d O u t > t r u e < / L a y e d O u t > < L e f t > 2 9 5 . 7 4 9 5 3 7 3 7 9 6 5 6 4 3 < / L e f t > < T a b I n d e x > 1 5 < / T a b I n d e x > < T o p > 7 2 3 . 0 0 0 0 0 0 0 0 0 0 0 0 4 5 < / T o p > < W i d t h > 2 6 9 < / W i d t h > < / a : V a l u e > < / a : K e y V a l u e O f D i a g r a m O b j e c t K e y a n y T y p e z b w N T n L X > < a : K e y V a l u e O f D i a g r a m O b j e c t K e y a n y T y p e z b w N T n L X > < a : K e y > < K e y > T a b l e s \ P e r s o n   P h o n e N u m b e r T y p e \ C o l u m n s \ P h o n e N u m b e r T y p e I D 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 P h o n e N u m b e r T y p e \ C o l u m n s \ N a m e 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 1 1 8 2 . 9 5 4 9 3 5 2 4 8 9 0 9 1 < / L e f t > < S c r o l l V e r t i c a l O f f s e t > 4 8 < / S c r o l l V e r t i c a l O f f s e t > < T a b I n d e x > 1 0 < / T a b I n d e x > < T o p > 3 7 3 . 7 1 4 2 8 5 7 1 4 2 8 5 7 8 < / T o p > < W i d t h > 2 5 2 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 S t a t e P r o v i n c e \ C o l u m n s \ S t a t e P r o v i n c e I D 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 S t a t e P r o v i n c e \ C o l u m n s \ S t a t e P r o v i n c e C o d e 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T o p > 4 9 . 7 6 1 9 0 4 7 6 1 9 0 4 9 3 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 B u s i n e s s E n t i t y \ C o l u m n s \ B u s i n e s s E n t i t y I D & g t ; - & l t ; T a b l e s \ P e r s o n   P e r s o n \ C o l u m n s \ B u s i n e s s E n t i t y I D & g t ; 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 ( 1 1 4 , 8 5 5 7 1 6 , 6 1 0 ) .   P o n t o   d e   e x t r e m i d a d e   2 :   ( 9 4 , 8 5 5 7 1 6 , 5 4 5 ) 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 1 1 4 . 8 5 5 7 1 6 < / b : _ x > < b : _ y > 6 1 0 < / b : _ y > < / b : P o i n t > < b : P o i n t > < b : _ x > 1 1 4 . 8 5 5 7 1 6 < / b : _ x > < b : _ y > 5 7 9 . 5 < / b : _ y > < / b : P o i n t > < b : P o i n t > < b : _ x > 1 1 2 . 8 5 5 7 1 6 < / b : _ x > < b : _ y > 5 7 7 . 5 < / b : _ y > < / b : P o i n t > < b : P o i n t > < b : _ x > 9 6 . 8 5 5 7 1 6 < / b : _ x > < b : _ y > 5 7 7 . 5 < / b : _ y > < / b : P o i n t > < b : P o i n t > < b : _ x > 9 4 . 8 5 5 7 1 6 < / b : _ x > < b : _ y > 5 7 5 . 5 < / b : _ y > < / b : P o i n t > < b : P o i n t > < b : _ x > 9 4 . 8 5 5 7 1 6 < / b : _ x > < b : _ y > 5 4 5 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 B u s i n e s s E n t i t y \ C o l u m n s \ B u s i n e s s E n t i t y I D & g t ; - & l t ; T a b l e s \ P e r s o n   P e r s o n \ C o l u m n s \ B u s i n e s s E n t i t y I D & g t ; \ F K 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 1 0 6 . 8 5 5 7 1 6 < / b : _ x > < b : _ y > 6 1 0 < / b : _ y > < / L a b e l L o c a t i o n > < L o c a t i o n   x m l n s : b = " h t t p : / / s c h e m a s . d a t a c o n t r a c t . o r g / 2 0 0 4 / 0 7 / S y s t e m . W i n d o w s " > < b : _ x > 1 1 4 . 8 5 5 7 1 6 < / b : _ x > < b : _ y > 6 2 6 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 B u s i n e s s E n t i t y \ C o l u m n s \ B u s i n e s s E n t i t y I D & g t ; - & l t ; T a b l e s \ P e r s o n   P e r s o n \ C o l u m n s \ B u s i n e s s E n t i t y I D & g t ; \ P K 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 8 6 . 8 5 5 7 1 6 < / b : _ x > < b : _ y > 5 2 9 < / b : _ y > < / L a b e l L o c a t i o n > < L o c a t i o n   x m l n s : b = " h t t p : / / s c h e m a s . d a t a c o n t r a c t . o r g / 2 0 0 4 / 0 7 / S y s t e m . W i n d o w s " > < b : _ x > 9 4 . 8 5 5 7 1 6 < / b : _ x > < b : _ y > 5 2 9 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 B u s i n e s s E n t i t y \ C o l u m n s \ B u s i n e s s E n t i t y I D & g t ; - & l t ; T a b l e s \ P e r s o n   P e r s o n \ C o l u m n s \ B u s i n e s s E n t i t y I D & g t ; \ C r o s s F i l t e r 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 1 1 4 . 8 5 5 7 1 6 < / b : _ x > < b : _ y > 6 1 0 < / b : _ y > < / b : P o i n t > < b : P o i n t > < b : _ x > 1 1 4 . 8 5 5 7 1 6 < / b : _ x > < b : _ y > 5 7 9 . 5 < / b : _ y > < / b : P o i n t > < b : P o i n t > < b : _ x > 1 1 2 . 8 5 5 7 1 6 < / b : _ x > < b : _ y > 5 7 7 . 5 < / b : _ y > < / b : P o i n t > < b : P o i n t > < b : _ x > 9 6 . 8 5 5 7 1 6 < / b : _ x > < b : _ y > 5 7 7 . 5 < / b : _ y > < / b : P o i n t > < b : P o i n t > < b : _ x > 9 4 . 8 5 5 7 1 6 < / b : _ x > < b : _ y > 5 7 5 . 5 < / b : _ y > < / b : P o i n t > < b : P o i n t > < b : _ x > 9 4 . 8 5 5 7 1 6 < / b : _ x > < b : _ y > 5 4 5 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 B u s i n e s s E n t i t y A d d r e s s \ C o l u m n s \ A d d r e s s I D & g t ; - & l t ; T a b l e s \ P e r s o n   A d d r e s s \ C o l u m n s \ A d d r e s s I D & g t ; < / K e y > < / a : K e y > < a : V a l u e   i : t y p e = " D i a g r a m D i s p l a y L i n k V i e w S t a t e " > < A u t o m a t i o n P r o p e r t y H e l p e r T e x t > P o n t o   d e   e x t r e m i d a d e   1 :   ( 5 5 5 , 6 1 5 2 4 2 2 7 0 6 6 3 , 4 3 2 ) .   P o n t o   d e   e x t r e m i d a d e   2 :   ( 5 8 4 , 4 3 2 ) 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 5 5 5 . 6 1 5 2 4 2 2 7 0 6 6 3 2 < / b : _ x > < b : _ y > 4 3 2 < / b : _ y > < / b : P o i n t > < b : P o i n t > < b : _ x > 5 8 4 < / b : _ x > < b : _ y > 4 3 2 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 B u s i n e s s E n t i t y A d d r e s s \ C o l u m n s \ A d d r e s s I D & g t ; - & l t ; T a b l e s \ P e r s o n   A d d r e s s \ C o l u m n s \ A d d r e s s I D & g t ; \ F K 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 5 3 9 . 6 1 5 2 4 2 2 7 0 6 6 3 2 < / b : _ x > < b : _ y > 4 2 4 < / b : _ y > < / L a b e l L o c a t i o n > < L o c a t i o n   x m l n s : b = " h t t p : / / s c h e m a s . d a t a c o n t r a c t . o r g / 2 0 0 4 / 0 7 / S y s t e m . W i n d o w s " > < b : _ x > 5 3 9 . 6 1 5 2 4 2 2 7 0 6 6 3 3 2 < / b : _ x > < b : _ y > 4 3 2 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 B u s i n e s s E n t i t y A d d r e s s \ C o l u m n s \ A d d r e s s I D & g t ; - & l t ; T a b l e s \ P e r s o n   A d d r e s s \ C o l u m n s \ A d d r e s s I D & g t ; \ P K 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 5 8 4 < / b : _ x > < b : _ y > 4 2 4 < / b : _ y > < / L a b e l L o c a t i o n > < L o c a t i o n   x m l n s : b = " h t t p : / / s c h e m a s . d a t a c o n t r a c t . o r g / 2 0 0 4 / 0 7 / S y s t e m . W i n d o w s " > < b : _ x > 6 0 0 < / b : _ x > < b : _ y > 4 3 2 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 B u s i n e s s E n t i t y A d d r e s s \ C o l u m n s \ A d d r e s s I D & g t ; - & l t ; T a b l e s \ P e r s o n   A d d r e s s \ C o l u m n s \ A d d r e s s I D & g t ; \ C r o s s F i l t e r 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 5 5 5 . 6 1 5 2 4 2 2 7 0 6 6 3 2 < / b : _ x > < b : _ y > 4 3 2 < / b : _ y > < / b : P o i n t > < b : P o i n t > < b : _ x > 5 8 4 < / b : _ x > < b : _ y > 4 3 2 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 B u s i n e s s E n t i t y A d d r e s s \ C o l u m n s \ B u s i n e s s E n t i t y I D & g t ; - & l t ; T a b l e s \ P e r s o n   P e r s o n \ C o l u m n s \ B u s i n e s s E n t i t y I D & g t ; 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 ( 2 9 1 , 6 1 5 2 4 2 2 7 0 6 6 3 , 3 9 8 , 6 6 6 6 6 7 ) .   P o n t o   d e   e x t r e m i d a d e   2 :   ( 2 1 6 , 4 1 8 , 6 6 6 6 6 7 ) 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 2 9 1 . 6 1 5 2 4 2 2 7 0 6 6 3 3 2 < / b : _ x > < b : _ y > 3 9 8 . 6 6 6 6 6 7 0 0 0 0 0 0 0 7 < / b : _ y > < / b : P o i n t > < b : P o i n t > < b : _ x > 2 5 5 . 8 0 7 6 2 1 < / b : _ x > < b : _ y > 3 9 8 . 6 6 6 6 6 7 < / b : _ y > < / b : P o i n t > < b : P o i n t > < b : _ x > 2 5 3 . 8 0 7 6 2 1 < / b : _ x > < b : _ y > 4 0 0 . 6 6 6 6 6 7 < / b : _ y > < / b : P o i n t > < b : P o i n t > < b : _ x > 2 5 3 . 8 0 7 6 2 1 < / b : _ x > < b : _ y > 4 1 6 . 6 6 6 6 6 7 < / b : _ y > < / b : P o i n t > < b : P o i n t > < b : _ x > 2 5 1 . 8 0 7 6 2 1 < / b : _ x > < b : _ y > 4 1 8 . 6 6 6 6 6 7 < / b : _ y > < / b : P o i n t > < b : P o i n t > < b : _ x > 2 1 6 < / b : _ x > < b : _ y > 4 1 8 . 6 6 6 6 6 6 9 9 9 9 9 9 9 6 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 B u s i n e s s E n t i t y A d d r e s s \ C o l u m n s \ B u s i n e s s E n t i t y I D & g t ; - & l t ; T a b l e s \ P e r s o n   P e r s o n \ C o l u m n s \ B u s i n e s s E n t i t y I D & g t ; \ F K 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 2 9 1 . 6 1 5 2 4 2 2 7 0 6 6 3 3 2 < / b : _ x > < b : _ y > 3 9 0 . 6 6 6 6 6 7 0 0 0 0 0 0 0 7 < / b : _ y > < / L a b e l L o c a t i o n > < L o c a t i o n   x m l n s : b = " h t t p : / / s c h e m a s . d a t a c o n t r a c t . o r g / 2 0 0 4 / 0 7 / S y s t e m . W i n d o w s " > < b : _ x > 3 0 7 . 6 1 5 2 4 2 2 7 0 6 6 3 3 2 < / b : _ x > < b : _ y > 3 9 8 . 6 6 6 6 6 7 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 B u s i n e s s E n t i t y A d d r e s s \ C o l u m n s \ B u s i n e s s E n t i t y I D & g t ; - & l t ; T a b l e s \ P e r s o n   P e r s o n \ C o l u m n s \ B u s i n e s s E n t i t y I D & g t ; \ P K 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 4 1 0 . 6 6 6 6 6 6 9 9 9 9 9 9 9 6 < / b : _ y > < / L a b e l L o c a t i o n > < L o c a t i o n   x m l n s : b = " h t t p : / / s c h e m a s . d a t a c o n t r a c t . o r g / 2 0 0 4 / 0 7 / S y s t e m . W i n d o w s " > < b : _ x > 2 0 0 . 0 0 0 0 0 0 0 0 0 0 0 0 0 3 < / b : _ x > < b : _ y > 4 1 8 . 6 6 6 6 6 7 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 B u s i n e s s E n t i t y A d d r e s s \ C o l u m n s \ B u s i n e s s E n t i t y I D & g t ; - & l t ; T a b l e s \ P e r s o n   P e r s o n \ C o l u m n s \ B u s i n e s s E n t i t y I D & g t ; \ C r o s s F i l t e r 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 2 9 1 . 6 1 5 2 4 2 2 7 0 6 6 3 3 2 < / b : _ x > < b : _ y > 3 9 8 . 6 6 6 6 6 7 0 0 0 0 0 0 0 7 < / b : _ y > < / b : P o i n t > < b : P o i n t > < b : _ x > 2 5 5 . 8 0 7 6 2 1 < / b : _ x > < b : _ y > 3 9 8 . 6 6 6 6 6 7 < / b : _ y > < / b : P o i n t > < b : P o i n t > < b : _ x > 2 5 3 . 8 0 7 6 2 1 < / b : _ x > < b : _ y > 4 0 0 . 6 6 6 6 6 7 < / b : _ y > < / b : P o i n t > < b : P o i n t > < b : _ x > 2 5 3 . 8 0 7 6 2 1 < / b : _ x > < b : _ y > 4 1 6 . 6 6 6 6 6 7 < / b : _ y > < / b : P o i n t > < b : P o i n t > < b : _ x > 2 5 1 . 8 0 7 6 2 1 < / b : _ x > < b : _ y > 4 1 8 . 6 6 6 6 6 7 < / b : _ y > < / b : P o i n t > < b : P o i n t > < b : _ x > 2 1 6 < / b : _ x > < b : _ y > 4 1 8 . 6 6 6 6 6 6 9 9 9 9 9 9 9 6 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 B u s i n e s s E n t i t y A d d r e s s \ C o l u m n s \ A d d r e s s T y p e I D & g t ; - & l t ; T a b l e s \ P e r s o n   A d d r e s s T y p e \ C o l u m n s \ A d d r e s s T y p e I D & g t ; < / K e y > < / a : K e y > < a : V a l u e   i : t y p e = " D i a g r a m D i s p l a y L i n k V i e w S t a t e " > < A u t o m a t i o n P r o p e r t y H e l p e r T e x t > P o n t o   d e   e x t r e m i d a d e   1 :   ( 5 5 5 , 6 1 5 2 4 2 2 7 0 6 6 3 , 4 1 2 ) .   P o n t o   d e   e x t r e m i d a d e   2 :   ( 5 7 2 , 2 4 3 ) 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 5 5 5 . 6 1 5 2 4 2 2 7 0 6 6 3 3 2 < / b : _ x > < b : _ y > 4 1 2 < / b : _ y > < / b : P o i n t > < b : P o i n t > < b : _ x > 5 6 1 . 8 0 7 6 2 0 9 9 9 9 9 9 9 3 < / b : _ x > < b : _ y > 4 1 2 < / b : _ y > < / b : P o i n t > < b : P o i n t > < b : _ x > 5 6 3 . 8 0 7 6 2 0 9 9 9 9 9 9 9 3 < / b : _ x > < b : _ y > 4 1 0 < / b : _ y > < / b : P o i n t > < b : P o i n t > < b : _ x > 5 6 3 . 8 0 7 6 2 0 9 9 9 9 9 9 9 3 < / b : _ x > < b : _ y > 2 4 5 < / b : _ y > < / b : P o i n t > < b : P o i n t > < b : _ x > 5 6 5 . 8 0 7 6 2 0 9 9 9 9 9 9 9 3 < / b : _ x > < b : _ y > 2 4 3 < / b : _ y > < / b : P o i n t > < b : P o i n t > < b : _ x > 5 7 2 < / b : _ x > < b : _ y > 2 4 3 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 B u s i n e s s E n t i t y A d d r e s s \ C o l u m n s \ A d d r e s s T y p e I D & g t ; - & l t ; T a b l e s \ P e r s o n   A d d r e s s T y p e \ C o l u m n s \ A d d r e s s T y p e I D & g t ; \ F K 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 5 3 9 . 6 1 5 2 4 2 2 7 0 6 6 3 3 2 < / b : _ x > < b : _ y > 4 0 4 < / b : _ y > < / L a b e l L o c a t i o n > < L o c a t i o n   x m l n s : b = " h t t p : / / s c h e m a s . d a t a c o n t r a c t . o r g / 2 0 0 4 / 0 7 / S y s t e m . W i n d o w s " > < b : _ x > 5 3 9 . 6 1 5 2 4 2 2 7 0 6 6 3 3 2 < / b : _ x > < b : _ y > 4 1 2 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 B u s i n e s s E n t i t y A d d r e s s \ C o l u m n s \ A d d r e s s T y p e I D & g t ; - & l t ; T a b l e s \ P e r s o n   A d d r e s s T y p e \ C o l u m n s \ A d d r e s s T y p e I D & g t ; \ P K 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 5 7 2 < / b : _ x > < b : _ y > 2 3 5 < / b : _ y > < / L a b e l L o c a t i o n > < L o c a t i o n   x m l n s : b = " h t t p : / / s c h e m a s . d a t a c o n t r a c t . o r g / 2 0 0 4 / 0 7 / S y s t e m . W i n d o w s " > < b : _ x > 5 8 8 < / b : _ x > < b : _ y > 2 4 3 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 B u s i n e s s E n t i t y A d d r e s s \ C o l u m n s \ A d d r e s s T y p e I D & g t ; - & l t ; T a b l e s \ P e r s o n   A d d r e s s T y p e \ C o l u m n s \ A d d r e s s T y p e I D & g t ; \ C r o s s F i l t e r 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 5 5 5 . 6 1 5 2 4 2 2 7 0 6 6 3 3 2 < / b : _ x > < b : _ y > 4 1 2 < / b : _ y > < / b : P o i n t > < b : P o i n t > < b : _ x > 5 6 1 . 8 0 7 6 2 0 9 9 9 9 9 9 9 3 < / b : _ x > < b : _ y > 4 1 2 < / b : _ y > < / b : P o i n t > < b : P o i n t > < b : _ x > 5 6 3 . 8 0 7 6 2 0 9 9 9 9 9 9 9 3 < / b : _ x > < b : _ y > 4 1 0 < / b : _ y > < / b : P o i n t > < b : P o i n t > < b : _ x > 5 6 3 . 8 0 7 6 2 0 9 9 9 9 9 9 9 3 < / b : _ x > < b : _ y > 2 4 5 < / b : _ y > < / b : P o i n t > < b : P o i n t > < b : _ x > 5 6 5 . 8 0 7 6 2 0 9 9 9 9 9 9 9 3 < / b : _ x > < b : _ y > 2 4 3 < / b : _ y > < / b : P o i n t > < b : P o i n t > < b : _ x > 5 7 2 < / b : _ x > < b : _ y > 2 4 3 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 B u s i n e s s E n t i t y C o n t a c t \ C o l u m n s \ B u s i n e s s E n t i t y I D & g t ; - & l t ; T a b l e s \ P e r s o n   P e r s o n \ C o l u m n s \ B u s i n e s s E n t i t y I D & g t ; 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 ( 1 9 7 , 4 2 2 8 6 3 4 0 5 9 9 5 , 2 5 3 ) .   P o n t o   d e   e x t r e m i d a d e   2 :   ( 1 0 0 , 3 6 3 ) 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 1 9 7 . 4 2 2 8 6 3 4 0 5 9 9 4 9 7 < / b : _ x > < b : _ y > 2 5 3 < / b : _ y > < / b : P o i n t > < b : P o i n t > < b : _ x > 1 0 2 < / b : _ x > < b : _ y > 2 5 3 < / b : _ y > < / b : P o i n t > < b : P o i n t > < b : _ x > 1 0 0 < / b : _ x > < b : _ y > 2 5 5 < / b : _ y > < / b : P o i n t > < b : P o i n t > < b : _ x > 1 0 0 < / b : _ x > < b : _ y > 3 6 3 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 B u s i n e s s E n t i t y C o n t a c t \ C o l u m n s \ B u s i n e s s E n t i t y I D & g t ; - & l t ; T a b l e s \ P e r s o n   P e r s o n \ C o l u m n s \ B u s i n e s s E n t i t y I D & g t ; \ F K 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 1 9 7 . 4 2 2 8 6 3 4 0 5 9 9 4 9 7 < / b : _ x > < b : _ y > 2 4 5 < / b : _ y > < / L a b e l L o c a t i o n > < L o c a t i o n   x m l n s : b = " h t t p : / / s c h e m a s . d a t a c o n t r a c t . o r g / 2 0 0 4 / 0 7 / S y s t e m . W i n d o w s " > < b : _ x > 2 1 3 . 4 2 2 8 6 3 4 0 5 9 9 4 9 7 < / b : _ x > < b : _ y > 2 5 3 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 B u s i n e s s E n t i t y C o n t a c t \ C o l u m n s \ B u s i n e s s E n t i t y I D & g t ; - & l t ; T a b l e s \ P e r s o n   P e r s o n \ C o l u m n s \ B u s i n e s s E n t i t y I D & g t ; \ P K 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 3 6 3 < / b : _ y > < / L a b e l L o c a t i o n > < L o c a t i o n   x m l n s : b = " h t t p : / / s c h e m a s . d a t a c o n t r a c t . o r g / 2 0 0 4 / 0 7 / S y s t e m . W i n d o w s " > < b : _ x > 1 0 0 < / b : _ x > < b : _ y > 3 7 9 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 B u s i n e s s E n t i t y C o n t a c t \ C o l u m n s \ B u s i n e s s E n t i t y I D & g t ; - & l t ; T a b l e s \ P e r s o n   P e r s o n \ C o l u m n s \ B u s i n e s s E n t i t y I D & g t ; \ C r o s s F i l t e r 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 1 9 7 . 4 2 2 8 6 3 4 0 5 9 9 4 9 7 < / b : _ x > < b : _ y > 2 5 3 < / b : _ y > < / b : P o i n t > < b : P o i n t > < b : _ x > 1 0 2 < / b : _ x > < b : _ y > 2 5 3 < / b : _ y > < / b : P o i n t > < b : P o i n t > < b : _ x > 1 0 0 < / b : _ x > < b : _ y > 2 5 5 < / b : _ y > < / b : P o i n t > < b : P o i n t > < b : _ x > 1 0 0 < / b : _ x > < b : _ y > 3 6 3 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 B u s i n e s s E n t i t y C o n t a c t \ C o l u m n s \ C o n t a c t T y p e I D & g t ; - & l t ; T a b l e s \ P e r s o n   C o n t a c t T y p e \ C o l u m n s \ C o n t a c t T y p e I D & g t ; < / K e y > < / a : K e y > < a : V a l u e   i : t y p e = " D i a g r a m D i s p l a y L i n k V i e w S t a t e " > < A u t o m a t i o n P r o p e r t y H e l p e r T e x t > P o n t o   d e   e x t r e m i d a d e   1 :   ( 4 2 9 , 4 2 2 8 6 3 4 0 5 9 9 5 , 2 5 3 ) .   P o n t o   d e   e x t r e m i d a d e   2 :   ( 4 5 7 , 5 1 9 0 5 2 8 3 8 3 2 9 , 7 5 ) 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 4 2 9 . 4 2 2 8 6 3 4 0 5 9 9 5 < / b : _ x > < b : _ y > 2 5 3 < / b : _ y > < / b : P o i n t > < b : P o i n t > < b : _ x > 4 5 9 . 0 1 9 0 5 2 9 9 5 5 < / b : _ x > < b : _ y > 2 5 3 < / b : _ y > < / b : P o i n t > < b : P o i n t > < b : _ x > 4 6 1 . 0 1 9 0 5 2 9 9 5 5 < / b : _ x > < b : _ y > 2 5 1 < / b : _ y > < / b : P o i n t > < b : P o i n t > < b : _ x > 4 6 1 . 0 1 9 0 5 2 9 9 5 5 < / b : _ x > < b : _ y > 7 7 < / b : _ y > < / b : P o i n t > < b : P o i n t > < b : _ x > 4 5 9 . 0 1 9 0 5 2 9 9 5 5 < / b : _ x > < b : _ y > 7 5 < / b : _ y > < / b : P o i n t > < b : P o i n t > < b : _ x > 4 5 7 . 5 1 9 0 5 2 8 3 8 3 2 9 1 2 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 B u s i n e s s E n t i t y C o n t a c t \ C o l u m n s \ C o n t a c t T y p e I D & g t ; - & l t ; T a b l e s \ P e r s o n   C o n t a c t T y p e \ C o l u m n s \ C o n t a c t T y p e I D & g t ; \ F K 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 4 1 3 . 4 2 2 8 6 3 4 0 5 9 9 5 < / b : _ x > < b : _ y > 2 4 5 < / b : _ y > < / L a b e l L o c a t i o n > < L o c a t i o n   x m l n s : b = " h t t p : / / s c h e m a s . d a t a c o n t r a c t . o r g / 2 0 0 4 / 0 7 / S y s t e m . W i n d o w s " > < b : _ x > 4 1 3 . 4 2 2 8 6 3 4 0 5 9 9 5 < / b : _ x > < b : _ y > 2 5 3 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 B u s i n e s s E n t i t y C o n t a c t \ C o l u m n s \ C o n t a c t T y p e I D & g t ; - & l t ; T a b l e s \ P e r s o n   C o n t a c t T y p e \ C o l u m n s \ C o n t a c t T y p e I D & g t ; \ P K 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 4 4 1 . 5 1 9 0 5 2 8 3 8 3 2 9 1 2 < / b : _ x > < b : _ y > 6 7 < / b : _ y > < / L a b e l L o c a t i o n > < L o c a t i o n   x m l n s : b = " h t t p : / / s c h e m a s . d a t a c o n t r a c t . o r g / 2 0 0 4 / 0 7 / S y s t e m . W i n d o w s " > < b : _ x > 4 4 1 . 5 1 9 0 5 2 8 3 8 3 2 9 1 2 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 B u s i n e s s E n t i t y C o n t a c t \ C o l u m n s \ C o n t a c t T y p e I D & g t ; - & l t ; T a b l e s \ P e r s o n   C o n t a c t T y p e \ C o l u m n s \ C o n t a c t T y p e I D & g t ; \ C r o s s F i l t e r 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 4 2 9 . 4 2 2 8 6 3 4 0 5 9 9 5 < / b : _ x > < b : _ y > 2 5 3 < / b : _ y > < / b : P o i n t > < b : P o i n t > < b : _ x > 4 5 9 . 0 1 9 0 5 2 9 9 5 5 < / b : _ x > < b : _ y > 2 5 3 < / b : _ y > < / b : P o i n t > < b : P o i n t > < b : _ x > 4 6 1 . 0 1 9 0 5 2 9 9 5 5 < / b : _ x > < b : _ y > 2 5 1 < / b : _ y > < / b : P o i n t > < b : P o i n t > < b : _ x > 4 6 1 . 0 1 9 0 5 2 9 9 5 5 < / b : _ x > < b : _ y > 7 7 < / b : _ y > < / b : P o i n t > < b : P o i n t > < b : _ x > 4 5 9 . 0 1 9 0 5 2 9 9 5 5 < / b : _ x > < b : _ y > 7 5 < / b : _ y > < / b : P o i n t > < b : P o i n t > < b : _ x > 4 5 7 . 5 1 9 0 5 2 8 3 8 3 2 9 1 2 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 v A d d i t i o n a l C o n t a c t I n f o \ C o l u m n s \ B u s i n e s s E n t i t y I D & g t ; - & l t ; T a b l e s \ P e r s o n   P e r s o n \ C o l u m n s \ B u s i n e s s E n t i t y I D & g t ; 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 ( 2 8 4 , 2 3 0 4 8 4 5 4 1 3 2 7 , 6 2 5 ) .   P o n t o   d e   e x t r e m i d a d e   2 :   ( 2 1 6 , 4 9 8 , 6 6 6 6 6 7 ) 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 2 8 4 . 2 3 0 4 8 4 5 4 1 3 2 6 8 6 < / b : _ x > < b : _ y > 6 2 5 < / b : _ y > < / b : P o i n t > < b : P o i n t > < b : _ x > 2 5 2 . 1 1 5 2 4 2 5 < / b : _ x > < b : _ y > 6 2 5 < / b : _ y > < / b : P o i n t > < b : P o i n t > < b : _ x > 2 5 0 . 1 1 5 2 4 2 5 < / b : _ x > < b : _ y > 6 2 3 < / b : _ y > < / b : P o i n t > < b : P o i n t > < b : _ x > 2 5 0 . 1 1 5 2 4 2 5 < / b : _ x > < b : _ y > 5 0 0 . 6 6 6 6 6 7 < / b : _ y > < / b : P o i n t > < b : P o i n t > < b : _ x > 2 4 8 . 1 1 5 2 4 2 5 < / b : _ x > < b : _ y > 4 9 8 . 6 6 6 6 6 7 < / b : _ y > < / b : P o i n t > < b : P o i n t > < b : _ x > 2 1 6 . 0 0 0 0 0 0 0 0 0 0 0 0 0 9 < / b : _ x > < b : _ y > 4 9 8 . 6 6 6 6 6 7 0 0 0 0 0 0 0 7 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 v A d d i t i o n a l C o n t a c t I n f o \ C o l u m n s \ B u s i n e s s E n t i t y I D & g t ; - & l t ; T a b l e s \ P e r s o n   P e r s o n \ C o l u m n s \ B u s i n e s s E n t i t y I D & g t ; \ F K 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 2 8 4 . 2 3 0 4 8 4 5 4 1 3 2 6 8 6 < / b : _ x > < b : _ y > 6 1 7 < / b : _ y > < / L a b e l L o c a t i o n > < L o c a t i o n   x m l n s : b = " h t t p : / / s c h e m a s . d a t a c o n t r a c t . o r g / 2 0 0 4 / 0 7 / S y s t e m . W i n d o w s " > < b : _ x > 3 0 0 . 2 3 0 4 8 4 5 4 1 3 2 6 8 6 < / b : _ x > < b : _ y > 6 2 5 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 v A d d i t i o n a l C o n t a c t I n f o \ C o l u m n s \ B u s i n e s s E n t i t y I D & g t ; - & l t ; T a b l e s \ P e r s o n   P e r s o n \ C o l u m n s \ B u s i n e s s E n t i t y I D & g t ; \ P K 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 4 9 0 . 6 6 6 6 6 7 0 0 0 0 0 0 0 7 < / b : _ y > < / L a b e l L o c a t i o n > < L o c a t i o n   x m l n s : b = " h t t p : / / s c h e m a s . d a t a c o n t r a c t . o r g / 2 0 0 4 / 0 7 / S y s t e m . W i n d o w s " > < b : _ x > 2 0 0 . 0 0 0 0 0 0 0 0 0 0 0 0 0 6 < / b : _ x > < b : _ y > 4 9 8 . 6 6 6 6 6 7 0 0 0 0 0 0 0 7 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 v A d d i t i o n a l C o n t a c t I n f o \ C o l u m n s \ B u s i n e s s E n t i t y I D & g t ; - & l t ; T a b l e s \ P e r s o n   P e r s o n \ C o l u m n s \ B u s i n e s s E n t i t y I D & g t ; \ C r o s s F i l t e r 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 2 8 4 . 2 3 0 4 8 4 5 4 1 3 2 6 8 6 < / b : _ x > < b : _ y > 6 2 5 < / b : _ y > < / b : P o i n t > < b : P o i n t > < b : _ x > 2 5 2 . 1 1 5 2 4 2 5 < / b : _ x > < b : _ y > 6 2 5 < / b : _ y > < / b : P o i n t > < b : P o i n t > < b : _ x > 2 5 0 . 1 1 5 2 4 2 5 < / b : _ x > < b : _ y > 6 2 3 < / b : _ y > < / b : P o i n t > < b : P o i n t > < b : _ x > 2 5 0 . 1 1 5 2 4 2 5 < / b : _ x > < b : _ y > 5 0 0 . 6 6 6 6 6 7 < / b : _ y > < / b : P o i n t > < b : P o i n t > < b : _ x > 2 4 8 . 1 1 5 2 4 2 5 < / b : _ x > < b : _ y > 4 9 8 . 6 6 6 6 6 7 < / b : _ y > < / b : P o i n t > < b : P o i n t > < b : _ x > 2 1 6 . 0 0 0 0 0 0 0 0 0 0 0 0 0 9 < / b : _ x > < b : _ y > 4 9 8 . 6 6 6 6 6 7 0 0 0 0 0 0 0 7 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 v S t a t e P r o v i n c e C o u n t r y R e g i o n \ C o l u m n s \ S t a t e P r o v i n c e I D & g t ; - & l t ; T a b l e s \ P e r s o n   A d d r e s s \ C o l u m n s \ A d d r e s s I D & g t ; < / K e y > < / a : K e y > < a : V a l u e   i : t y p e = " D i a g r a m D i s p l a y L i n k V i e w S t a t e " > < A u t o m a t i o n P r o p e r t y H e l p e r T e x t > P o n t o   d e   e x t r e m i d a d e   1 :   ( 9 1 9 , 0 3 8 1 0 6 , 3 4 5 ) .   P o n t o   d e   e x t r e m i d a d e   2 :   ( 8 1 6 , 4 1 8 , 9 3 6 5 0 8 ) 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 9 1 9 . 0 3 8 1 0 6 < / b : _ x > < b : _ y > 3 4 4 . 9 9 9 9 9 9 9 9 9 9 9 9 8 9 < / b : _ y > < / b : P o i n t > < b : P o i n t > < b : _ x > 9 1 9 . 0 3 8 1 0 6 < / b : _ x > < b : _ y > 4 1 6 . 9 3 6 5 0 8 < / b : _ y > < / b : P o i n t > < b : P o i n t > < b : _ x > 9 1 7 . 0 3 8 1 0 6 < / b : _ x > < b : _ y > 4 1 8 . 9 3 6 5 0 8 < / b : _ y > < / b : P o i n t > < b : P o i n t > < b : _ x > 8 1 6 < / b : _ x > < b : _ y > 4 1 8 . 9 3 6 5 0 8 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 v S t a t e P r o v i n c e C o u n t r y R e g i o n \ C o l u m n s \ S t a t e P r o v i n c e I D & g t ; - & l t ; T a b l e s \ P e r s o n   A d d r e s s \ C o l u m n s \ A d d r e s s I D & g t ; \ F K 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 9 1 1 . 0 3 8 1 0 6 < / b : _ x > < b : _ y > 3 2 8 . 9 9 9 9 9 9 9 9 9 9 9 9 8 9 < / b : _ y > < / L a b e l L o c a t i o n > < L o c a t i o n   x m l n s : b = " h t t p : / / s c h e m a s . d a t a c o n t r a c t . o r g / 2 0 0 4 / 0 7 / S y s t e m . W i n d o w s " > < b : _ x > 9 1 9 . 0 3 8 1 0 6 < / b : _ x > < b : _ y > 3 2 8 . 9 9 9 9 9 9 9 9 9 9 9 9 9 4 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 v S t a t e P r o v i n c e C o u n t r y R e g i o n \ C o l u m n s \ S t a t e P r o v i n c e I D & g t ; - & l t ; T a b l e s \ P e r s o n   A d d r e s s \ C o l u m n s \ A d d r e s s I D & g t ; \ P K 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 8 0 0 < / b : _ x > < b : _ y > 4 1 0 . 9 3 6 5 0 8 < / b : _ y > < / L a b e l L o c a t i o n > < L o c a t i o n   x m l n s : b = " h t t p : / / s c h e m a s . d a t a c o n t r a c t . o r g / 2 0 0 4 / 0 7 / S y s t e m . W i n d o w s " > < b : _ x > 8 0 0 < / b : _ x > < b : _ y > 4 1 8 . 9 3 6 5 0 8 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 v S t a t e P r o v i n c e C o u n t r y R e g i o n \ C o l u m n s \ S t a t e P r o v i n c e I D & g t ; - & l t ; T a b l e s \ P e r s o n   A d d r e s s \ C o l u m n s \ A d d r e s s I D & g t ; \ C r o s s F i l t e r 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 9 1 9 . 0 3 8 1 0 6 < / b : _ x > < b : _ y > 3 4 4 . 9 9 9 9 9 9 9 9 9 9 9 9 8 9 < / b : _ y > < / b : P o i n t > < b : P o i n t > < b : _ x > 9 1 9 . 0 3 8 1 0 6 < / b : _ x > < b : _ y > 4 1 6 . 9 3 6 5 0 8 < / b : _ y > < / b : P o i n t > < b : P o i n t > < b : _ x > 9 1 7 . 0 3 8 1 0 6 < / b : _ x > < b : _ y > 4 1 8 . 9 3 6 5 0 8 < / b : _ y > < / b : P o i n t > < b : P o i n t > < b : _ x > 8 1 6 < / b : _ x > < b : _ y > 4 1 8 . 9 3 6 5 0 8 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 v S t a t e P r o v i n c e C o u n t r y R e g i o n \ C o l u m n s \ C o u n t r y R e g i o n C o d e & g t ; - & l t ; T a b l e s \ P e r s o n   C o u n t r y R e g i o n \ C o l u m n s \ C o u n t r y R e g i o n C o d e & g t ; < / K e y > < / a : K e y > < a : V a l u e   i : t y p e = " D i a g r a m D i s p l a y L i n k V i e w S t a t e " > < A u t o m a t i o n P r o p e r t y H e l p e r T e x t > P o n t o   d e   e x t r e m i d a d e   1 :   ( 1 0 5 2 , 0 3 8 1 0 5 6 7 6 6 6 , 2 5 4 ) .   P o n t o   d e   e x t r e m i d a d e   2 :   ( 1 1 0 2 , 1 5 2 0 7 0 7 9 9 0 6 , 2 2 9 , 6 6 6 6 6 7 ) 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 1 0 5 2 . 0 3 8 1 0 5 6 7 6 6 5 8 9 < / b : _ x > < b : _ y > 2 5 4 < / b : _ y > < / b : P o i n t > < b : P o i n t > < b : _ x > 1 0 7 5 . 0 9 5 0 8 8 5 < / b : _ x > < b : _ y > 2 5 4 < / b : _ y > < / b : P o i n t > < b : P o i n t > < b : _ x > 1 0 7 7 . 0 9 5 0 8 8 5 < / b : _ x > < b : _ y > 2 5 2 < / b : _ y > < / b : P o i n t > < b : P o i n t > < b : _ x > 1 0 7 7 . 0 9 5 0 8 8 5 < / b : _ x > < b : _ y > 2 3 1 . 6 6 6 6 6 7 < / b : _ y > < / b : P o i n t > < b : P o i n t > < b : _ x > 1 0 7 9 . 0 9 5 0 8 8 5 < / b : _ x > < b : _ y > 2 2 9 . 6 6 6 6 6 7 < / b : _ y > < / b : P o i n t > < b : P o i n t > < b : _ x > 1 1 0 2 . 1 5 2 0 7 0 7 9 9 0 5 8 < / b : _ x > < b : _ y > 2 2 9 . 6 6 6 6 6 7 0 0 0 0 0 0 0 2 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 v S t a t e P r o v i n c e C o u n t r y R e g i o n \ C o l u m n s \ C o u n t r y R e g i o n C o d e & g t ; - & l t ; T a b l e s \ P e r s o n   C o u n t r y R e g i o n \ C o l u m n s \ C o u n t r y R e g i o n C o d e & g t ; \ F K 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 1 0 3 6 . 0 3 8 1 0 5 6 7 6 6 5 8 9 < / b : _ x > < b : _ y > 2 4 6 < / b : _ y > < / L a b e l L o c a t i o n > < L o c a t i o n   x m l n s : b = " h t t p : / / s c h e m a s . d a t a c o n t r a c t . o r g / 2 0 0 4 / 0 7 / S y s t e m . W i n d o w s " > < b : _ x > 1 0 3 6 . 0 3 8 1 0 5 6 7 6 6 5 8 9 < / b : _ x > < b : _ y > 2 5 4 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 v S t a t e P r o v i n c e C o u n t r y R e g i o n \ C o l u m n s \ C o u n t r y R e g i o n C o d e & g t ; - & l t ; T a b l e s \ P e r s o n   C o u n t r y R e g i o n \ C o l u m n s \ C o u n t r y R e g i o n C o d e & g t ; \ P K 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 1 1 0 2 . 1 5 2 0 7 0 7 9 9 0 5 8 < / b : _ x > < b : _ y > 2 2 1 . 6 6 6 6 6 7 0 0 0 0 0 0 0 2 < / b : _ y > < / L a b e l L o c a t i o n > < L o c a t i o n   x m l n s : b = " h t t p : / / s c h e m a s . d a t a c o n t r a c t . o r g / 2 0 0 4 / 0 7 / S y s t e m . W i n d o w s " > < b : _ x > 1 1 1 8 . 1 5 2 0 7 0 7 9 9 0 5 8 < / b : _ x > < b : _ y > 2 2 9 . 6 6 6 6 6 7 0 0 0 0 0 0 0 2 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 v S t a t e P r o v i n c e C o u n t r y R e g i o n \ C o l u m n s \ C o u n t r y R e g i o n C o d e & g t ; - & l t ; T a b l e s \ P e r s o n   C o u n t r y R e g i o n \ C o l u m n s \ C o u n t r y R e g i o n C o d e & g t ; \ C r o s s F i l t e r 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 1 0 5 2 . 0 3 8 1 0 5 6 7 6 6 5 8 9 < / b : _ x > < b : _ y > 2 5 4 < / b : _ y > < / b : P o i n t > < b : P o i n t > < b : _ x > 1 0 7 5 . 0 9 5 0 8 8 5 < / b : _ x > < b : _ y > 2 5 4 < / b : _ y > < / b : P o i n t > < b : P o i n t > < b : _ x > 1 0 7 7 . 0 9 5 0 8 8 5 < / b : _ x > < b : _ y > 2 5 2 < / b : _ y > < / b : P o i n t > < b : P o i n t > < b : _ x > 1 0 7 7 . 0 9 5 0 8 8 5 < / b : _ x > < b : _ y > 2 3 1 . 6 6 6 6 6 7 < / b : _ y > < / b : P o i n t > < b : P o i n t > < b : _ x > 1 0 7 9 . 0 9 5 0 8 8 5 < / b : _ x > < b : _ y > 2 2 9 . 6 6 6 6 6 7 < / b : _ y > < / b : P o i n t > < b : P o i n t > < b : _ x > 1 1 0 2 . 1 5 2 0 7 0 7 9 9 0 5 8 < / b : _ x > < b : _ y > 2 2 9 . 6 6 6 6 6 7 0 0 0 0 0 0 0 2 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< / K e y > < / a : K e y > < a : V a l u e   i : t y p e = " D i a g r a m D i s p l a y L i n k V i e w S t a t e " > < A u t o m a t i o n P r o p e r t y H e l p e r T e x t > P o n t o   d e   e x t r e m i d a d e   1 :   ( 1 3 0 8 , 9 5 4 9 3 5 , 3 5 7 , 7 1 4 2 8 5 7 1 4 2 8 6 ) .   P o n t o   d e   e x t r e m i d a d e   2 :   ( 1 2 4 1 , 1 5 2 0 7 1 , 3 2 0 , 6 6 6 6 6 6 6 6 6 6 6 7 ) 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 1 3 0 8 . 9 5 4 9 3 5 < / b : _ x > < b : _ y > 3 5 7 . 7 1 4 2 8 5 7 1 4 2 8 5 7 8 < / b : _ y > < / b : P o i n t > < b : P o i n t > < b : _ x > 1 3 0 8 . 9 5 4 9 3 5 < / b : _ x > < b : _ y > 3 4 1 . 1 9 0 4 7 7 < / b : _ y > < / b : P o i n t > < b : P o i n t > < b : _ x > 1 3 0 6 . 9 5 4 9 3 5 < / b : _ x > < b : _ y > 3 3 9 . 1 9 0 4 7 7 < / b : _ y > < / b : P o i n t > < b : P o i n t > < b : _ x > 1 2 4 3 . 1 5 2 0 7 1 < / b : _ x > < b : _ y > 3 3 9 . 1 9 0 4 7 7 < / b : _ y > < / b : P o i n t > < b : P o i n t > < b : _ x > 1 2 4 1 . 1 5 2 0 7 1 < / b : _ x > < b : _ y > 3 3 7 . 1 9 0 4 7 7 < / b : _ y > < / b : P o i n t > < b : P o i n t > < b : _ x > 1 2 4 1 . 1 5 2 0 7 1 < / b : _ x > < b : _ y > 3 2 0 . 6 6 6 6 6 6 6 6 6 6 6 6 6 3 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 1 3 0 0 . 9 5 4 9 3 5 < / b : _ x > < b : _ y > 3 5 7 . 7 1 4 2 8 5 7 1 4 2 8 5 7 8 < / b : _ y > < / L a b e l L o c a t i o n > < L o c a t i o n   x m l n s : b = " h t t p : / / s c h e m a s . d a t a c o n t r a c t . o r g / 2 0 0 4 / 0 7 / S y s t e m . W i n d o w s " > < b : _ x > 1 3 0 8 . 9 5 4 9 3 5 < / b : _ x > < b : _ y > 3 7 3 . 7 1 4 2 8 5 7 1 4 2 8 5 7 8 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 1 2 3 3 . 1 5 2 0 7 1 < / b : _ x > < b : _ y > 3 0 4 . 6 6 6 6 6 6 6 6 6 6 6 6 6 3 < / b : _ y > < / L a b e l L o c a t i o n > < L o c a t i o n   x m l n s : b = " h t t p : / / s c h e m a s . d a t a c o n t r a c t . o r g / 2 0 0 4 / 0 7 / S y s t e m . W i n d o w s " > < b : _ x > 1 2 4 1 . 1 5 2 0 7 1 < / b : _ x > < b : _ y > 3 0 4 . 6 6 6 6 6 6 6 6 6 6 6 6 6 3 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 1 3 0 8 . 9 5 4 9 3 5 < / b : _ x > < b : _ y > 3 5 7 . 7 1 4 2 8 5 7 1 4 2 8 5 7 8 < / b : _ y > < / b : P o i n t > < b : P o i n t > < b : _ x > 1 3 0 8 . 9 5 4 9 3 5 < / b : _ x > < b : _ y > 3 4 1 . 1 9 0 4 7 7 < / b : _ y > < / b : P o i n t > < b : P o i n t > < b : _ x > 1 3 0 6 . 9 5 4 9 3 5 < / b : _ x > < b : _ y > 3 3 9 . 1 9 0 4 7 7 < / b : _ y > < / b : P o i n t > < b : P o i n t > < b : _ x > 1 2 4 3 . 1 5 2 0 7 1 < / b : _ x > < b : _ y > 3 3 9 . 1 9 0 4 7 7 < / b : _ y > < / b : P o i n t > < b : P o i n t > < b : _ x > 1 2 4 1 . 1 5 2 0 7 1 < / b : _ x > < b : _ y > 3 3 7 . 1 9 0 4 7 7 < / b : _ y > < / b : P o i n t > < b : P o i n t > < b : _ x > 1 2 4 1 . 1 5 2 0 7 1 < / b : _ x > < b : _ y > 3 2 0 . 6 6 6 6 6 6 6 6 6 6 6 6 6 3 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> R e c u r s o s   H u m a n o s 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 R e c u r s o s   H u m a n o s 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 T a g s \ T a b l e s \ & l t ; T a b l e s \ H u m a n R e s o u r c e s   D e p a r t m e n t & g t ; < / K e y > < / D i a g r a m O b j e c t K e y > < D i a g r a m O b j e c t K e y > < K e y > D y n a m i c   T a g s \ T a b l e s \ & l t ; T a b l e s \ H u m a n R e s o u r c e s   E m p l o y e e & g t ; < / K e y > < / D i a g r a m O b j e c t K e y > < D i a g r a m O b j e c t K e y > < K e y > D y n a m i c   T a g s \ T a b l e s \ & l t ; T a b l e s \ H u m a n R e s o u r c e s   E m p l o y e e D e p a r t m e n t H i s t o r y & g t ; < / K e y > < / D i a g r a m O b j e c t K e y > < D i a g r a m O b j e c t K e y > < K e y > D y n a m i c   T a g s \ T a b l e s \ & l t ; T a b l e s \ H u m a n R e s o u r c e s   E m p l o y e e P a y H i s t o r y & g t ; < / K e y > < / D i a g r a m O b j e c t K e y > < D i a g r a m O b j e c t K e y > < K e y > D y n a m i c   T a g s \ T a b l e s \ & l t ; T a b l e s \ H u m a n R e s o u r c e s   J o b C a n d i d a t e & g t ; < / K e y > < / D i a g r a m O b j e c t K e y > < D i a g r a m O b j e c t K e y > < K e y > D y n a m i c   T a g s \ T a b l e s \ & l t ; T a b l e s \ H u m a n R e s o u r c e s   S h i f t & g t ; < / K e y > < / D i a g r a m O b j e c t K e y > < D i a g r a m O b j e c t K e y > < K e y > D y n a m i c   T a g s \ T a b l e s \ & l t ; T a b l e s \ H u m a n R e s o u r c e s   v E m p l o y e e & g t ; < / K e y > < / D i a g r a m O b j e c t K e y > < D i a g r a m O b j e c t K e y > < K e y > D y n a m i c   T a g s \ T a b l e s \ & l t ; T a b l e s \ H u m a n R e s o u r c e s   v E m p l o y e e D e p a r t m e n t & g t ; < / K e y > < / D i a g r a m O b j e c t K e y > < D i a g r a m O b j e c t K e y > < K e y > D y n a m i c   T a g s \ T a b l e s \ & l t ; T a b l e s \ H u m a n R e s o u r c e s   v E m p l o y e e D e p a r t m e n t H i s t o r y & g t ; < / K e y > < / D i a g r a m O b j e c t K e y > < D i a g r a m O b j e c t K e y > < K e y > D y n a m i c   T a g s \ T a b l e s \ & l t ; T a b l e s \ H u m a n R e s o u r c e s   v J o b C a n d i d a t e & g t ; < / K e y > < / D i a g r a m O b j e c t K e y > < D i a g r a m O b j e c t K e y > < K e y > D y n a m i c   T a g s \ T a b l e s \ & l t ; T a b l e s \ H u m a n R e s o u r c e s   v J o b C a n d i d a t e E d u c a t i o n & g t ; < / K e y > < / D i a g r a m O b j e c t K e y > < D i a g r a m O b j e c t K e y > < K e y > D y n a m i c   T a g s \ T a b l e s \ & l t ; T a b l e s \ H u m a n R e s o u r c e s   v J o b C a n d i d a t e E m p l o y m e n t & g t ; 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 T a b l e s \ H u m a n R e s o u r c e s   D e p a r t m e n t < / K e y > < / D i a g r a m O b j e c t K e y > < D i a g r a m O b j e c t K e y > < K e y > T a b l e s \ H u m a n R e s o u r c e s   D e p a r t m e n t \ C o l u m n s \ D e p a r t m e n t I D < / K e y > < / D i a g r a m O b j e c t K e y > < D i a g r a m O b j e c t K e y > < K e y > T a b l e s \ H u m a n R e s o u r c e s   D e p a r t m e n t \ C o l u m n s \ N a m e < / K e y > < / D i a g r a m O b j e c t K e y > < D i a g r a m O b j e c t K e y > < K e y > T a b l e s \ H u m a n R e s o u r c e s   D e p a r t m e n t \ C o l u m n s \ G r o u p N a m e < / K e y > < / D i a g r a m O b j e c t K e y > < D i a g r a m O b j e c t K e y > < K e y > T a b l e s \ H u m a n R e s o u r c e s   E m p l o y e e < / K e y > < / D i a g r a m O b j e c t K e y > < D i a g r a m O b j e c t K e y > < K e y > T a b l e s \ H u m a n R e s o u r c e s   E m p l o y e e \ C o l u m n s \ B u s i n e s s E n t i t y I D < / K e y > < / D i a g r a m O b j e c t K e y > < D i a g r a m O b j e c t K e y > < K e y > T a b l e s \ H u m a n R e s o u r c e s   E m p l o y e e \ C o l u m n s \ J o b T i t l e < / K e y > < / D i a g r a m O b j e c t K e y > < D i a g r a m O b j e c t K e y > < K e y > T a b l e s \ H u m a n R e s o u r c e s   E m p l o y e e \ C o l u m n s \ B i r t h D a t e < / K e y > < / D i a g r a m O b j e c t K e y > < D i a g r a m O b j e c t K e y > < K e y > T a b l e s \ H u m a n R e s o u r c e s   E m p l o y e e D e p a r t m e n t H i s t o r y < / K e y > < / D i a g r a m O b j e c t K e y > < D i a g r a m O b j e c t K e y > < K e y > T a b l e s \ H u m a n R e s o u r c e s   E m p l o y e e D e p a r t m e n t H i s t o r y \ C o l u m n s \ B u s i n e s s E n t i t y I D < / K e y > < / D i a g r a m O b j e c t K e y > < D i a g r a m O b j e c t K e y > < K e y > T a b l e s \ H u m a n R e s o u r c e s   E m p l o y e e D e p a r t m e n t H i s t o r y \ C o l u m n s \ D e p a r t m e n t I D < / K e y > < / D i a g r a m O b j e c t K e y > < D i a g r a m O b j e c t K e y > < K e y > T a b l e s \ H u m a n R e s o u r c e s   E m p l o y e e D e p a r t m e n t H i s t o r y \ C o l u m n s \ S t a r t D a t e < / K e y > < / D i a g r a m O b j e c t K e y > < D i a g r a m O b j e c t K e y > < K e y > T a b l e s \ H u m a n R e s o u r c e s   E m p l o y e e D e p a r t m e n t H i s t o r y \ C o l u m n s \ E n d D a t e < / K e y > < / D i a g r a m O b j e c t K e y > < D i a g r a m O b j e c t K e y > < K e y > T a b l e s \ H u m a n R e s o u r c e s   E m p l o y e e P a y H i s t o r y < / K e y > < / D i a g r a m O b j e c t K e y > < D i a g r a m O b j e c t K e y > < K e y > T a b l e s \ H u m a n R e s o u r c e s   E m p l o y e e P a y H i s t o r y \ C o l u m n s \ B u s i n e s s E n t i t y I D < / K e y > < / D i a g r a m O b j e c t K e y > < D i a g r a m O b j e c t K e y > < K e y > T a b l e s \ H u m a n R e s o u r c e s   E m p l o y e e P a y H i s t o r y \ C o l u m n s \ R a t e < / K e y > < / D i a g r a m O b j e c t K e y > < D i a g r a m O b j e c t K e y > < K e y > T a b l e s \ H u m a n R e s o u r c e s   E m p l o y e e P a y H i s t o r y \ C o l u m n s \ P a y F r e q u e n c y < / K e y > < / D i a g r a m O b j e c t K e y > < D i a g r a m O b j e c t K e y > < K e y > T a b l e s \ H u m a n R e s o u r c e s   J o b C a n d i d a t e < / K e y > < / D i a g r a m O b j e c t K e y > < D i a g r a m O b j e c t K e y > < K e y > T a b l e s \ H u m a n R e s o u r c e s   S h i f t < / K e y > < / D i a g r a m O b j e c t K e y > < D i a g r a m O b j e c t K e y > < K e y > T a b l e s \ H u m a n R e s o u r c e s   v E m p l o y e e < / K e y > < / D i a g r a m O b j e c t K e y > < D i a g r a m O b j e c t K e y > < K e y > T a b l e s \ H u m a n R e s o u r c e s   v E m p l o y e e \ C o l u m n s \ B u s i n e s s E n t i t y I D < / K e y > < / D i a g r a m O b j e c t K e y > < D i a g r a m O b j e c t K e y > < K e y > T a b l e s \ H u m a n R e s o u r c e s   v E m p l o y e e \ C o l u m n s \ F i r s t N a m e < / K e y > < / D i a g r a m O b j e c t K e y > < D i a g r a m O b j e c t K e y > < K e y > T a b l e s \ H u m a n R e s o u r c e s   v E m p l o y e e \ C o l u m n s \ J o b T i t l e < / K e y > < / D i a g r a m O b j e c t K e y > < D i a g r a m O b j e c t K e y > < K e y > T a b l e s \ H u m a n R e s o u r c e s   v E m p l o y e e \ C o l u m n s \ C i t y < / K e y > < / D i a g r a m O b j e c t K e y > < D i a g r a m O b j e c t K e y > < K e y > T a b l e s \ H u m a n R e s o u r c e s   v E m p l o y e e \ C o l u m n s \ S t a t e P r o v i n c e N a m e < / K e y > < / D i a g r a m O b j e c t K e y > < D i a g r a m O b j e c t K e y > < K e y > T a b l e s \ H u m a n R e s o u r c e s   v E m p l o y e e \ C o l u m n s \ C o u n t r y R e g i o n N a m e < / K e y > < / D i a g r a m O b j e c t K e y > < D i a g r a m O b j e c t K e y > < K e y > T a b l e s \ H u m a n R e s o u r c e s   v E m p l o y e e D e p a r t m e n t < / K e y > < / D i a g r a m O b j e c t K e y > < D i a g r a m O b j e c t K e y > < K e y > T a b l e s \ H u m a n R e s o u r c e s   v E m p l o y e e D e p a r t m e n t \ C o l u m n s \ B u s i n e s s E n t i t y I D < / K e y > < / D i a g r a m O b j e c t K e y > < D i a g r a m O b j e c t K e y > < K e y > T a b l e s \ H u m a n R e s o u r c e s   v E m p l o y e e D e p a r t m e n t \ C o l u m n s \ F i r s t N a m e < / K e y > < / D i a g r a m O b j e c t K e y > < D i a g r a m O b j e c t K e y > < K e y > T a b l e s \ H u m a n R e s o u r c e s   v E m p l o y e e D e p a r t m e n t \ C o l u m n s \ J o b T i t l e < / K e y > < / D i a g r a m O b j e c t K e y > < D i a g r a m O b j e c t K e y > < K e y > T a b l e s \ H u m a n R e s o u r c e s   v E m p l o y e e D e p a r t m e n t \ C o l u m n s \ D e p a r t m e n t < / K e y > < / D i a g r a m O b j e c t K e y > < D i a g r a m O b j e c t K e y > < K e y > T a b l e s \ H u m a n R e s o u r c e s   v E m p l o y e e D e p a r t m e n t \ C o l u m n s \ G r o u p N a m e < / K e y > < / D i a g r a m O b j e c t K e y > < D i a g r a m O b j e c t K e y > < K e y > T a b l e s \ H u m a n R e s o u r c e s   v E m p l o y e e D e p a r t m e n t H i s t o r y < / K e y > < / D i a g r a m O b j e c t K e y > < D i a g r a m O b j e c t K e y > < K e y > T a b l e s \ H u m a n R e s o u r c e s   v E m p l o y e e D e p a r t m e n t H i s t o r y \ C o l u m n s \ B u s i n e s s E n t i t y I D < / K e y > < / D i a g r a m O b j e c t K e y > < D i a g r a m O b j e c t K e y > < K e y > T a b l e s \ H u m a n R e s o u r c e s   v E m p l o y e e D e p a r t m e n t H i s t o r y \ C o l u m n s \ F i r s t N a m e < / K e y > < / D i a g r a m O b j e c t K e y > < D i a g r a m O b j e c t K e y > < K e y > T a b l e s \ H u m a n R e s o u r c e s   v E m p l o y e e D e p a r t m e n t H i s t o r y \ C o l u m n s \ D e p a r t m e n t < / K e y > < / D i a g r a m O b j e c t K e y > < D i a g r a m O b j e c t K e y > < K e y > T a b l e s \ H u m a n R e s o u r c e s   v J o b C a n d i d a t e < / K e y > < / D i a g r a m O b j e c t K e y > < D i a g r a m O b j e c t K e y > < K e y > T a b l e s \ H u m a n R e s o u r c e s   v J o b C a n d i d a t e E d u c a t i o n < / K e y > < / D i a g r a m O b j e c t K e y > < D i a g r a m O b j e c t K e y > < K e y > T a b l e s \ H u m a n R e s o u r c e s   v J o b C a n d i d a t e E m p l o y m e n t 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 R e l a t i o n s h i p s \ & l t ; T a b l e s \ H u m a n R e s o u r c e s   E m p l o y e e \ C o l u m n s \ B u s i n e s s E n t i t y I D & g t ; - & l t ; T a b l e s \ H u m a n R e s o u r c e s   v E m p l o y e e \ C o l u m n s \ B u s i n e s s E n t i t y I D & g t ; < / K e y > < / D i a g r a m O b j e c t K e y > < D i a g r a m O b j e c t K e y > < K e y > R e l a t i o n s h i p s \ & l t ; T a b l e s \ H u m a n R e s o u r c e s   E m p l o y e e \ C o l u m n s \ B u s i n e s s E n t i t y I D & g t ; - & l t ; T a b l e s \ H u m a n R e s o u r c e s   v E m p l o y e e \ C o l u m n s \ B u s i n e s s E n t i t y I D & g t ; \ F K < / K e y > < / D i a g r a m O b j e c t K e y > < D i a g r a m O b j e c t K e y > < K e y > R e l a t i o n s h i p s \ & l t ; T a b l e s \ H u m a n R e s o u r c e s   E m p l o y e e \ C o l u m n s \ B u s i n e s s E n t i t y I D & g t ; - & l t ; T a b l e s \ H u m a n R e s o u r c e s   v E m p l o y e e \ C o l u m n s \ B u s i n e s s E n t i t y I D & g t ; \ P K < / K e y > < / D i a g r a m O b j e c t K e y > < D i a g r a m O b j e c t K e y > < K e y > R e l a t i o n s h i p s \ & l t ; T a b l e s \ H u m a n R e s o u r c e s   E m p l o y e e \ C o l u m n s \ B u s i n e s s E n t i t y I D & g t ; - & l t ; T a b l e s \ H u m a n R e s o u r c e s   v E m p l o y e e \ C o l u m n s \ B u s i n e s s E n t i t y I D & g t ; \ C r o s s F i l t e r < / K e y > < / D i a g r a m O b j e c t K e y > < D i a g r a m O b j e c t K e y > < K e y > R e l a t i o n s h i p s \ & l t ; T a b l e s \ H u m a n R e s o u r c e s   E m p l o y e e D e p a r t m e n t H i s t o r y \ C o l u m n s \ B u s i n e s s E n t i t y I D & g t ; - & l t ; T a b l e s \ H u m a n R e s o u r c e s   E m p l o y e e \ C o l u m n s \ B u s i n e s s E n t i t y I D & g t ; < / K e y > < / D i a g r a m O b j e c t K e y > < D i a g r a m O b j e c t K e y > < K e y > R e l a t i o n s h i p s \ & l t ; T a b l e s \ H u m a n R e s o u r c e s   E m p l o y e e D e p a r t m e n t H i s t o r y \ C o l u m n s \ B u s i n e s s E n t i t y I D & g t ; - & l t ; T a b l e s \ H u m a n R e s o u r c e s   E m p l o y e e \ C o l u m n s \ B u s i n e s s E n t i t y I D & g t ; \ F K < / K e y > < / D i a g r a m O b j e c t K e y > < D i a g r a m O b j e c t K e y > < K e y > R e l a t i o n s h i p s \ & l t ; T a b l e s \ H u m a n R e s o u r c e s   E m p l o y e e D e p a r t m e n t H i s t o r y \ C o l u m n s \ B u s i n e s s E n t i t y I D & g t ; - & l t ; T a b l e s \ H u m a n R e s o u r c e s   E m p l o y e e \ C o l u m n s \ B u s i n e s s E n t i t y I D & g t ; \ P K < / K e y > < / D i a g r a m O b j e c t K e y > < D i a g r a m O b j e c t K e y > < K e y > R e l a t i o n s h i p s \ & l t ; T a b l e s \ H u m a n R e s o u r c e s   E m p l o y e e D e p a r t m e n t H i s t o r y \ C o l u m n s \ B u s i n e s s E n t i t y I D & g t ; - & l t ; T a b l e s \ H u m a n R e s o u r c e s   E m p l o y e e \ C o l u m n s \ B u s i n e s s E n t i t y I D & g t ; \ C r o s s F i l t e r < / K e y > < / D i a g r a m O b j e c t K e y > < D i a g r a m O b j e c t K e y > < K e y > R e l a t i o n s h i p s \ & l t ; T a b l e s \ H u m a n R e s o u r c e s   E m p l o y e e P a y H i s t o r y \ C o l u m n s \ B u s i n e s s E n t i t y I D & g t ; - & l t ; T a b l e s \ H u m a n R e s o u r c e s   E m p l o y e e \ C o l u m n s \ B u s i n e s s E n t i t y I D & g t ; < / K e y > < / D i a g r a m O b j e c t K e y > < D i a g r a m O b j e c t K e y > < K e y > R e l a t i o n s h i p s \ & l t ; T a b l e s \ H u m a n R e s o u r c e s   E m p l o y e e P a y H i s t o r y \ C o l u m n s \ B u s i n e s s E n t i t y I D & g t ; - & l t ; T a b l e s \ H u m a n R e s o u r c e s   E m p l o y e e \ C o l u m n s \ B u s i n e s s E n t i t y I D & g t ; \ F K < / K e y > < / D i a g r a m O b j e c t K e y > < D i a g r a m O b j e c t K e y > < K e y > R e l a t i o n s h i p s \ & l t ; T a b l e s \ H u m a n R e s o u r c e s   E m p l o y e e P a y H i s t o r y \ C o l u m n s \ B u s i n e s s E n t i t y I D & g t ; - & l t ; T a b l e s \ H u m a n R e s o u r c e s   E m p l o y e e \ C o l u m n s \ B u s i n e s s E n t i t y I D & g t ; \ P K < / K e y > < / D i a g r a m O b j e c t K e y > < D i a g r a m O b j e c t K e y > < K e y > R e l a t i o n s h i p s \ & l t ; T a b l e s \ H u m a n R e s o u r c e s   E m p l o y e e P a y H i s t o r y \ C o l u m n s \ B u s i n e s s E n t i t y I D & g t ; - & l t ; T a b l e s \ H u m a n R e s o u r c e s   E m p l o y e e \ C o l u m n s \ B u s i n e s s E n t i t y I D & g t ; \ C r o s s F i l t e r < / K e y > < / D i a g r a m O b j e c t K e y > < D i a g r a m O b j e c t K e y > < K e y > R e l a t i o n s h i p s \ & l t ; T a b l e s \ H u m a n R e s o u r c e s   v E m p l o y e e D e p a r t m e n t \ C o l u m n s \ B u s i n e s s E n t i t y I D & g t ; - & l t ; T a b l e s \ H u m a n R e s o u r c e s   E m p l o y e e \ C o l u m n s \ B u s i n e s s E n t i t y I D & g t ; < / K e y > < / D i a g r a m O b j e c t K e y > < D i a g r a m O b j e c t K e y > < K e y > R e l a t i o n s h i p s \ & l t ; T a b l e s \ H u m a n R e s o u r c e s   v E m p l o y e e D e p a r t m e n t \ C o l u m n s \ B u s i n e s s E n t i t y I D & g t ; - & l t ; T a b l e s \ H u m a n R e s o u r c e s   E m p l o y e e \ C o l u m n s \ B u s i n e s s E n t i t y I D & g t ; \ F K < / K e y > < / D i a g r a m O b j e c t K e y > < D i a g r a m O b j e c t K e y > < K e y > R e l a t i o n s h i p s \ & l t ; T a b l e s \ H u m a n R e s o u r c e s   v E m p l o y e e D e p a r t m e n t \ C o l u m n s \ B u s i n e s s E n t i t y I D & g t ; - & l t ; T a b l e s \ H u m a n R e s o u r c e s   E m p l o y e e \ C o l u m n s \ B u s i n e s s E n t i t y I D & g t ; \ P K < / K e y > < / D i a g r a m O b j e c t K e y > < D i a g r a m O b j e c t K e y > < K e y > R e l a t i o n s h i p s \ & l t ; T a b l e s \ H u m a n R e s o u r c e s   v E m p l o y e e D e p a r t m e n t \ C o l u m n s \ B u s i n e s s E n t i t y I D & g t ; - & l t ; T a b l e s \ H u m a n R e s o u r c e s   E m p l o y e e \ C o l u m n s \ B u s i n e s s E n t i t y I D & g t ; \ C r o s s F i l t e r < / K e y > < / D i a g r a m O b j e c t K e y > < D i a g r a m O b j e c t K e y > < K e y > R e l a t i o n s h i p s \ & l t ; T a b l e s \ H u m a n R e s o u r c e s   v E m p l o y e e D e p a r t m e n t H i s t o r y \ C o l u m n s \ B u s i n e s s E n t i t y I D & g t ; - & l t ; T a b l e s \ H u m a n R e s o u r c e s   E m p l o y e e \ C o l u m n s \ B u s i n e s s E n t i t y I D & g t ; < / K e y > < / D i a g r a m O b j e c t K e y > < D i a g r a m O b j e c t K e y > < K e y > R e l a t i o n s h i p s \ & l t ; T a b l e s \ H u m a n R e s o u r c e s   v E m p l o y e e D e p a r t m e n t H i s t o r y \ C o l u m n s \ B u s i n e s s E n t i t y I D & g t ; - & l t ; T a b l e s \ H u m a n R e s o u r c e s   E m p l o y e e \ C o l u m n s \ B u s i n e s s E n t i t y I D & g t ; \ F K < / K e y > < / D i a g r a m O b j e c t K e y > < D i a g r a m O b j e c t K e y > < K e y > R e l a t i o n s h i p s \ & l t ; T a b l e s \ H u m a n R e s o u r c e s   v E m p l o y e e D e p a r t m e n t H i s t o r y \ C o l u m n s \ B u s i n e s s E n t i t y I D & g t ; - & l t ; T a b l e s \ H u m a n R e s o u r c e s   E m p l o y e e \ C o l u m n s \ B u s i n e s s E n t i t y I D & g t ; \ P K < / K e y > < / D i a g r a m O b j e c t K e y > < D i a g r a m O b j e c t K e y > < K e y > R e l a t i o n s h i p s \ & l t ; T a b l e s \ H u m a n R e s o u r c e s   v E m p l o y e e D e p a r t m e n t H i s t o r y \ C o l u m n s \ B u s i n e s s E n t i t y I D & g t ; - & l t ; T a b l e s \ H u m a n R e s o u r c e s   E m p l o y e e \ C o l u m n s \ B u s i n e s s E n t i t y I D & g t ; \ C r o s s F i l t e r 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 3 0 < / S c r o l l V e r t i c a l O f f s e t > < Z o o m P e r c e n t > 7 1 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 D e p a r t m e n t & g t ; 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 E m p l o y e e D e p a r t m e n t H i s t o r y & g t ; 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 E m p l o y e e P a y H i s t o r y & g t ; 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 J o b C a n d i d a t e & g t ; 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 S h i f t & g t ; 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 v E m p l o y e e D e p a r t m e n t & g t ; 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 v E m p l o y e e D e p a r t m e n t H i s t o r y & g t ; 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 v J o b C a n d i d a t e & g t ; 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 v J o b C a n d i d a t e E d u c a t i o n & g t ; 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 v J o b C a n d i d a t e E m p l o y m e n t & g t ; 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 T a b l e s \ H u m a n R e s o u r c e s   D e p a r t m e n t 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 7 2 2 < / L e f t > < T a b I n d e x > 9 < / T a b I n d e x > < T o p > 3 5 9 . 2 4 9 9 9 9 9 9 9 9 9 9 8 9 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 D e p a r t m e n t \ C o l u m n s \ D e p a r t m e n t I D 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 D e p a r t m e n t \ C o l u m n s \ N a m e 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 D e p a r t m e n t \ C o l u m n s \ G r o u p N a m e 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< / K e y > < / a : K e y > < a : V a l u e   i : t y p e = " D i a g r a m D i s p l a y N o d e V i e w S t a t e " > < H e i g h t > 4 2 5 . 3 6 2 3 1 8 8 4 0 5 7 9 7 5 < / H e i g h t > < I s E x p a n d e d > t r u e < / I s E x p a n d e d > < L a y e d O u t > t r u e < / L a y e d O u t > < T a b I n d e x > 2 < / T a b I n d e x > < T o p > 1 9 8 . 3 1 7 7 6 8 9 3 2 4 3 5 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 E m p l o y e e \ C o l u m n s \ J o b T i t l e 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 E m p l o y e e D e p a r t m e n t H i s t o r y < / K e y > < / a : K e y > < a : V a l u e   i : t y p e = " D i a g r a m D i s p l a y N o d e V i e w S t a t e " > < H e i g h t > 1 9 0 . 5 7 9 7 1 0 1 4 4 9 2 7 5 3 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 E m p l o y e e D e p a r t m e n t H i s t o r y \ C o l u m n s \ B u s i n e s s E n t i t y I D 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 E m p l o y e e D e p a r t m e n t H i s t o r y \ C o l u m n s \ D e p a r t m e n t I D 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 E m p l o y e e D e p a r t m e n t H i s t o r y \ C o l u m n s \ S t a r t D a t e 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 E m p l o y e e D e p a r t m e n t H i s t o r y \ C o l u m n s \ E n d D a t e 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 E m p l o y e e P a y H i s t o r y < / K e y > < / a : K e y > < a : V a l u e   i : t y p e = " D i a g r a m D i s p l a y N o d e V i e w S t a t e " > < H e i g h t > 1 5 0 . 1 2 7 1 1 7 7 7 9 1 3 8 6 4 < / H e i g h t > < I s E x p a n d e d > t r u e < / I s E x p a n d e d > < L a y e d O u t > t r u e < / L a y e d O u t > < L e f t > 2 3 4 . 2 3 1 8 8 4 0 5 7 9 7 1 1 1 < / L e f t > < T a b I n d e x > 1 0 < / T a b I n d e x > < T o p > 5 0 1 . 6 0 5 3 7 8 6 4 8 7 0 3 3 2 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 E m p l o y e e P a y H i s t o r y \ C o l u m n s \ B u s i n e s s E n t i t y I D 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 E m p l o y e e P a y H i s t o r y \ C o l u m n s \ R a t e 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 E m p l o y e e P a y H i s t o r y \ C o l u m n s \ P a y F r e q u e n c y 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 J o b C a n d i d a t e 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 4 8 2 . 6 1 5 2 4 2 2 7 0 6 6 3 2 < / L e f t > < T a b I n d e x > 1 1 < / T a b I n d e x > < T o p > 5 2 4 . 2 4 9 9 9 9 9 9 9 9 9 9 7 7 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 S h i f t < / K e y > < / a : K e y > < a : V a l u e   i : t y p e = " D i a g r a m D i s p l a y N o d e V i e w S t a t e " > < H e i g h t > 1 6 5 . 9 4 2 0 2 8 9 8 5 5 0 7 2 5 < / H e i g h t > < I s E x p a n d e d > t r u e < / I s E x p a n d e d > < L a y e d O u t > t r u e < / L a y e d O u t > < L e f t > 2 4 3 . 6 0 0 0 3 8 7 5 3 8 2 2 0 5 < / L e f t > < T a b I n d e x > 1 < / T a b I n d e x > < W i d t h > 2 0 1 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 2 3 6 . 5 6 7 7 9 0 9 4 2 2 2 7 0 2 < / L e f t > < T a b I n d e x > 7 < / T a b I n d e x > < T o p > 3 2 5 . 6 1 2 3 1 8 8 4 0 5 7 9 4 6 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 v E m p l o y e e \ C o l u m n s \ J o b T i t l e 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 4 9 2 . 3 2 6 6 7 3 9 7 3 6 6 0 9 5 < / L e f t > < T a b I n d e x > 8 < / T a b I n d e x > < T o p > 3 5 1 . 2 5 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 v E m p l o y e e D e p a r t m e n t \ C o l u m n s \ J o b T i t l e 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 v E m p l o y e e D e p a r t m e n t \ C o l u m n s \ D e p a r t m e n t 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 v E m p l o y e e D e p a r t m e n t \ C o l u m n s \ G r o u p N a m e 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 4 8 0 . 4 8 0 4 8 4 5 4 1 3 2 6 8 6 < / L e f t > < S c r o l l V e r t i c a l O f f s e t > 1 4 6 . 1 9 9 9 9 9 9 9 9 9 9 9 9 6 < / S c r o l l V e r t i c a l O f f s e t > < T a b I n d e x > 4 < / T a b I n d e x > < T o p > 1 8 6 . 2 5 0 0 0 0 0 0 0 0 0 0 9 1 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 v E m p l o y e e D e p a r t m e n t H i s t o r y \ C o l u m n s \ B u s i n e s s E n t i t y I D 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 v E m p l o y e e D e p a r t m e n t H i s t o r y \ C o l u m n s \ F i r s t N a m e 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 v E m p l o y e e D e p a r t m e n t H i s t o r y \ C o l u m n s \ D e p a r t m e n t 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 v J o b C a n d i d a t e < / K e y > < / a : K e y > < a : V a l u e   i : t y p e = " D i a g r a m D i s p l a y N o d e V i e w S t a t e " > < H e i g h t > 8 3 . 3 3 3 3 3 3 3 3 3 3 3 3 3 7 1 < / H e i g h t > < I s E x p a n d e d > t r u e < / I s E x p a n d e d > < L a y e d O u t > t r u e < / L a y e d O u t > < L e f t > 2 4 8 . 1 3 4 2 9 5 1 0 8 9 9 2 7 7 < / L e f t > < T a b I n d e x > 3 < / T a b I n d e x > < T o p > 1 8 6 . 2 5 0 0 0 0 0 0 0 0 0 0 9 1 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 v J o b C a n d i d a t e E d u c a t i o n 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 7 3 3 . 2 8 8 1 0 5 6 7 6 6 5 8 6 9 < / L e f t > < T a b I n d e x > 5 < / T a b I n d e x > < T o p > 1 8 6 . 2 5 0 0 0 0 0 0 0 0 0 0 9 1 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 v J o b C a n d i d a t e E m p l o y m e n t 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 7 4 9 . 9 4 1 9 1 6 2 4 4 3 2 4 6 < / L e f t > < S c r o l l V e r t i c a l O f f s e t > 1 4 6 . 1 9 9 9 9 9 9 9 9 9 9 9 9 6 < / S c r o l l V e r t i c a l O f f s e t > < T a b I n d e x > 1 2 < / T a b I n d e x > < T o p > 5 2 1 . 2 4 9 9 9 9 9 9 9 9 9 9 7 7 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 1 0 0 8 . 9 4 1 9 1 6 2 4 4 3 2 4 6 < / L e f t > < T a b I n d e x > 6 < / T a b I n d e x > < T o p > 1 9 4 . 1 2 4 9 9 9 9 9 9 9 9 9 8 9 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 E m p l o y e e \ C o l u m n s \ B u s i n e s s E n t i t y I D & g t ; - & l t ; T a b l e s \ H u m a n R e s o u r c e s   v E m p l o y e e \ C o l u m n s \ B u s i n e s s E n t i t y I D & g t ; 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 ( 2 1 6 , 4 5 0 , 9 9 8 9 2 8 ) .   P o n t o   d e   e x t r e m i d a d e   2 :   ( 2 1 9 , 9 1 8 0 9 5 9 9 3 8 1 5 , 4 0 2 , 6 1 2 3 1 9 ) 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 4 5 0 . 9 9 8 9 2 8 < / b : _ y > < / b : P o i n t > < b : P o i n t > < b : _ x > 2 1 7 . 9 1 8 0 9 5 9 9 3 8 1 5 0 6 < / b : _ x > < b : _ y > 4 5 0 . 9 9 8 9 2 8 < / b : _ y > < / b : P o i n t > < b : P o i n t > < b : _ x > 2 1 9 . 9 1 8 0 9 5 9 9 3 8 1 5 0 6 < / b : _ x > < b : _ y > 4 4 8 . 9 9 8 9 2 8 < / b : _ y > < / b : P o i n t > < b : P o i n t > < b : _ x > 2 1 9 . 9 1 8 0 9 5 9 9 3 8 1 5 0 6 < / b : _ x > < b : _ y > 4 0 2 . 6 1 2 3 1 9 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 E m p l o y e e \ C o l u m n s \ B u s i n e s s E n t i t y I D & g t ; - & l t ; T a b l e s \ H u m a n R e s o u r c e s   v E m p l o y e e \ C o l u m n s \ B u s i n e s s E n t i t y I D & g t ; \ F K 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 4 4 2 . 9 9 8 9 2 8 < / b : _ y > < / L a b e l L o c a t i o n > < L o c a t i o n   x m l n s : b = " h t t p : / / s c h e m a s . d a t a c o n t r a c t . o r g / 2 0 0 4 / 0 7 / S y s t e m . W i n d o w s " > < b : _ x > 2 0 0 < / b : _ x > < b : _ y > 4 5 0 . 9 9 8 9 2 8 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 E m p l o y e e \ C o l u m n s \ B u s i n e s s E n t i t y I D & g t ; - & l t ; T a b l e s \ H u m a n R e s o u r c e s   v E m p l o y e e \ C o l u m n s \ B u s i n e s s E n t i t y I D & g t ; \ P K 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 2 1 9 . 9 1 8 0 9 5 9 9 3 8 1 5 0 6 < / b : _ x > < b : _ y > 3 9 4 . 6 1 2 3 1 9 < / b : _ y > < / L a b e l L o c a t i o n > < L o c a t i o n   x m l n s : b = " h t t p : / / s c h e m a s . d a t a c o n t r a c t . o r g / 2 0 0 4 / 0 7 / S y s t e m . W i n d o w s " > < b : _ x > 2 3 6 . 5 6 7 7 9 0 9 4 2 2 2 7 < / b : _ x > < b : _ y > 4 0 0 . 6 1 2 3 1 9 < / b : _ y > < / L o c a t i o n > < S h a p e R o t a t e A n g l e > 1 7 3 . 1 5 0 3 1 7 7 0 3 6 3 6 0 6 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 E m p l o y e e \ C o l u m n s \ B u s i n e s s E n t i t y I D & g t ; - & l t ; T a b l e s \ H u m a n R e s o u r c e s   v E m p l o y e e \ C o l u m n s \ B u s i n e s s E n t i t y I D & g t ; \ C r o s s F i l t e r 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 4 5 0 . 9 9 8 9 2 8 < / b : _ y > < / b : P o i n t > < b : P o i n t > < b : _ x > 2 1 7 . 9 1 8 0 9 5 9 9 3 8 1 5 0 6 < / b : _ x > < b : _ y > 4 5 0 . 9 9 8 9 2 8 < / b : _ y > < / b : P o i n t > < b : P o i n t > < b : _ x > 2 1 9 . 9 1 8 0 9 5 9 9 3 8 1 5 0 6 < / b : _ x > < b : _ y > 4 4 8 . 9 9 8 9 2 8 < / b : _ y > < / b : P o i n t > < b : P o i n t > < b : _ x > 2 1 9 . 9 1 8 0 9 5 9 9 3 8 1 5 0 6 < / b : _ x > < b : _ y > 4 0 2 . 6 1 2 3 1 9 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 E m p l o y e e D e p a r t m e n t H i s t o r y \ C o l u m n s \ B u s i n e s s E n t i t y I D & g t ; - & l t ; T a b l e s \ H u m a n R e s o u r c e s   E m p l o y e e \ C o l u m n s \ B u s i n e s s E n t i t y I D & g t ; 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 ( 2 1 5 , 6 7 8 6 5 0 6 9 2 9 4 4 , 1 1 3 , 1 8 3 5 7 5 ) .   P o n t o   d e   e x t r e m i d a d e   2 :   ( 2 1 5 , 6 7 8 6 5 0 6 9 2 9 4 4 , 3 4 8 , 9 9 8 9 2 8 ) 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 2 1 5 . 6 7 8 6 5 0 6 9 2 9 4 3 5 6 < / b : _ x > < b : _ y > 1 1 3 . 1 8 3 5 7 5 < / b : _ y > < / b : P o i n t > < b : P o i n t > < b : _ x > 2 1 5 . 6 7 8 6 5 0 6 9 2 9 4 3 5 6 < / b : _ x > < b : _ y > 3 4 8 . 9 9 8 9 2 8 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 E m p l o y e e D e p a r t m e n t H i s t o r y \ C o l u m n s \ B u s i n e s s E n t i t y I D & g t ; - & l t ; T a b l e s \ H u m a n R e s o u r c e s   E m p l o y e e \ C o l u m n s \ B u s i n e s s E n t i t y I D & g t ; \ F K 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 1 9 9 . 6 7 8 6 5 0 6 9 2 9 4 3 5 6 < / b : _ x > < b : _ y > 1 0 5 . 1 8 3 5 7 5 < / b : _ y > < / L a b e l L o c a t i o n > < L o c a t i o n   x m l n s : b = " h t t p : / / s c h e m a s . d a t a c o n t r a c t . o r g / 2 0 0 4 / 0 7 / S y s t e m . W i n d o w s " > < b : _ x > 2 0 0 < / b : _ x > < b : _ y > 1 1 1 . 1 8 3 5 7 5 < / b : _ y > < / L o c a t i o n > < S h a p e R o t a t e A n g l e > 7 . 2 6 9 5 0 3 7 9 1 4 4 4 2 9 3 5 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 E m p l o y e e D e p a r t m e n t H i s t o r y \ C o l u m n s \ B u s i n e s s E n t i t y I D & g t ; - & l t ; T a b l e s \ H u m a n R e s o u r c e s   E m p l o y e e \ C o l u m n s \ B u s i n e s s E n t i t y I D & g t ; \ P K 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 1 9 9 . 6 7 8 6 5 0 6 9 2 9 4 3 5 6 < / b : _ x > < b : _ y > 3 4 0 . 9 9 8 9 2 8 < / b : _ y > < / L a b e l L o c a t i o n > < L o c a t i o n   x m l n s : b = " h t t p : / / s c h e m a s . d a t a c o n t r a c t . o r g / 2 0 0 4 / 0 7 / S y s t e m . W i n d o w s " > < b : _ x > 1 9 9 . 9 9 9 9 9 9 9 9 9 9 9 9 9 4 < / b : _ x > < b : _ y > 3 5 0 . 9 9 8 9 2 8 < / b : _ y > < / L o c a t i o n > < S h a p e R o t a t e A n g l e > 3 5 2 . 7 3 0 4 9 6 2 0 8 5 5 5 7 9 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 E m p l o y e e D e p a r t m e n t H i s t o r y \ C o l u m n s \ B u s i n e s s E n t i t y I D & g t ; - & l t ; T a b l e s \ H u m a n R e s o u r c e s   E m p l o y e e \ C o l u m n s \ B u s i n e s s E n t i t y I D & g t ; \ C r o s s F i l t e r 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 2 1 5 . 6 7 8 6 5 0 6 9 2 9 4 3 5 6 < / b : _ x > < b : _ y > 1 1 3 . 1 8 3 5 7 5 < / b : _ y > < / b : P o i n t > < b : P o i n t > < b : _ x > 2 1 5 . 6 7 8 6 5 0 6 9 2 9 4 3 5 6 < / b : _ x > < b : _ y > 3 4 8 . 9 9 8 9 2 8 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 E m p l o y e e P a y H i s t o r y \ C o l u m n s \ B u s i n e s s E n t i t y I D & g t ; - & l t ; T a b l e s \ H u m a n R e s o u r c e s   E m p l o y e e \ C o l u m n s \ B u s i n e s s E n t i t y I D & g t ; 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 ( 2 1 7 , 1 1 5 9 4 2 , 5 7 4 , 6 6 8 9 3 8 ) .   P o n t o   d e   e x t r e m i d a d e   2 :   ( 2 1 7 , 1 1 5 9 4 2 , 4 7 2 , 9 9 8 9 2 8 ) 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 2 1 7 . 1 1 5 9 4 2 0 0 0 0 0 0 0 2 < / b : _ x > < b : _ y > 5 7 4 . 6 6 8 9 3 8 < / b : _ y > < / b : P o i n t > < b : P o i n t > < b : _ x > 2 1 7 . 1 1 5 9 4 2 0 0 0 0 0 0 0 2 < / b : _ x > < b : _ y > 4 7 2 . 9 9 8 9 2 8 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 E m p l o y e e P a y H i s t o r y \ C o l u m n s \ B u s i n e s s E n t i t y I D & g t ; - & l t ; T a b l e s \ H u m a n R e s o u r c e s   E m p l o y e e \ C o l u m n s \ B u s i n e s s E n t i t y I D & g t ; \ F K 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 2 1 7 . 1 1 5 9 4 2 0 0 0 0 0 0 0 2 < / b : _ x > < b : _ y > 5 6 6 . 6 6 8 9 3 8 < / b : _ y > < / L a b e l L o c a t i o n > < L o c a t i o n   x m l n s : b = " h t t p : / / s c h e m a s . d a t a c o n t r a c t . o r g / 2 0 0 4 / 0 7 / S y s t e m . W i n d o w s " > < b : _ x > 2 3 4 . 2 3 1 8 8 4 0 5 7 9 7 1 1 1 < / b : _ x > < b : _ y > 5 7 6 . 6 6 8 9 3 8 < / b : _ y > < / L o c a t i o n > < S h a p e R o t a t e A n g l e > 1 8 6 . 6 6 4 7 9 5 1 6 7 1 6 2 5 7 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 E m p l o y e e P a y H i s t o r y \ C o l u m n s \ B u s i n e s s E n t i t y I D & g t ; - & l t ; T a b l e s \ H u m a n R e s o u r c e s   E m p l o y e e \ C o l u m n s \ B u s i n e s s E n t i t y I D & g t ; \ P K 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 2 0 1 . 1 1 5 9 4 2 0 0 0 0 0 0 0 2 < / b : _ x > < b : _ y > 4 6 4 . 9 9 8 9 2 8 < / b : _ y > < / L a b e l L o c a t i o n > < L o c a t i o n   x m l n s : b = " h t t p : / / s c h e m a s . d a t a c o n t r a c t . o r g / 2 0 0 4 / 0 7 / S y s t e m . W i n d o w s " > < b : _ x > 1 9 9 . 9 9 9 9 9 9 9 9 9 9 9 9 9 4 < / b : _ x > < b : _ y > 4 7 0 . 9 9 8 9 2 8 < / b : _ y > < / L o c a t i o n > < S h a p e R o t a t e A n g l e > 6 . 6 6 4 7 9 5 1 8 9 5 3 2 8 6 7 4 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 E m p l o y e e P a y H i s t o r y \ C o l u m n s \ B u s i n e s s E n t i t y I D & g t ; - & l t ; T a b l e s \ H u m a n R e s o u r c e s   E m p l o y e e \ C o l u m n s \ B u s i n e s s E n t i t y I D & g t ; \ C r o s s F i l t e r 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 2 1 7 . 1 1 5 9 4 2 0 0 0 0 0 0 0 2 < / b : _ x > < b : _ y > 5 7 4 . 6 6 8 9 3 8 < / b : _ y > < / b : P o i n t > < b : P o i n t > < b : _ x > 2 1 7 . 1 1 5 9 4 2 0 0 0 0 0 0 0 2 < / b : _ x > < b : _ y > 4 7 2 . 9 9 8 9 2 8 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 v E m p l o y e e D e p a r t m e n t \ C o l u m n s \ B u s i n e s s E n t i t y I D & g t ; - & l t ; T a b l e s \ H u m a n R e s o u r c e s   E m p l o y e e \ C o l u m n s \ B u s i n e s s E n t i t y I D & g t ; 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 ( 4 7 6 , 3 2 6 6 7 3 9 7 3 6 6 1 , 4 2 6 , 2 5 ) .   P o n t o   d e   e x t r e m i d a d e   2 :   ( 2 1 6 , 4 3 0 , 9 9 8 9 2 8 ) 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 4 7 6 . 3 2 6 6 7 3 9 7 3 6 6 0 8 9 < / b : _ x > < b : _ y > 4 2 6 . 2 5 < / b : _ y > < / b : P o i n t > < b : P o i n t > < b : _ x > 4 5 8 . 0 6 7 7 9 0 9 9 5 5 0 0 0 5 < / b : _ x > < b : _ y > 4 2 6 . 2 5 < / b : _ y > < / b : P o i n t > < b : P o i n t > < b : _ x > 4 5 6 . 0 6 7 7 9 0 9 9 5 5 0 0 0 5 < / b : _ x > < b : _ y > 4 2 4 . 2 5 < / b : _ y > < / b : P o i n t > < b : P o i n t > < b : _ x > 4 5 6 . 0 6 7 7 9 0 9 9 5 5 0 0 0 5 < / b : _ x > < b : _ y > 3 0 8 . 1 1 2 3 1 9 < / b : _ y > < / b : P o i n t > < b : P o i n t > < b : _ x > 4 5 4 . 0 6 7 7 9 0 9 9 5 5 0 0 0 5 < / b : _ x > < b : _ y > 3 0 6 . 1 1 2 3 1 9 < / b : _ y > < / b : P o i n t > < b : P o i n t > < b : _ x > 2 2 1 . 4 6 7 2 4 8 8 8 2 0 3 1 5 < / b : _ x > < b : _ y > 3 0 6 . 1 1 2 3 1 9 < / b : _ y > < / b : P o i n t > < b : P o i n t > < b : _ x > 2 1 9 . 4 6 7 2 4 8 8 8 2 0 3 1 5 < / b : _ x > < b : _ y > 3 0 8 . 1 1 2 3 1 9 < / b : _ y > < / b : P o i n t > < b : P o i n t > < b : _ x > 2 1 9 . 4 6 7 2 4 8 8 8 2 0 3 1 5 < / b : _ x > < b : _ y > 4 2 8 . 9 9 8 9 2 8 < / b : _ y > < / b : P o i n t > < b : P o i n t > < b : _ x > 2 1 7 . 4 6 7 2 4 8 8 8 2 0 3 1 5 < / b : _ x > < b : _ y > 4 3 0 . 9 9 8 9 2 8 < / b : _ y > < / b : P o i n t > < b : P o i n t > < b : _ x > 2 1 6 . 0 0 0 0 0 0 0 0 0 0 0 0 0 3 < / b : _ x > < b : _ y > 4 3 0 . 9 9 8 9 2 8 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 v E m p l o y e e D e p a r t m e n t \ C o l u m n s \ B u s i n e s s E n t i t y I D & g t ; - & l t ; T a b l e s \ H u m a n R e s o u r c e s   E m p l o y e e \ C o l u m n s \ B u s i n e s s E n t i t y I D & g t ; \ F K 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 4 7 6 . 3 2 6 6 7 3 9 7 3 6 6 0 8 9 < / b : _ x > < b : _ y > 4 1 8 . 2 5 < / b : _ y > < / L a b e l L o c a t i o n > < L o c a t i o n   x m l n s : b = " h t t p : / / s c h e m a s . d a t a c o n t r a c t . o r g / 2 0 0 4 / 0 7 / S y s t e m . W i n d o w s " > < b : _ x > 4 9 2 . 3 2 6 6 7 3 9 7 3 6 6 0 9 5 < / b : _ x > < b : _ y > 4 2 6 . 2 5 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 v E m p l o y e e D e p a r t m e n t \ C o l u m n s \ B u s i n e s s E n t i t y I D & g t ; - & l t ; T a b l e s \ H u m a n R e s o u r c e s   E m p l o y e e \ C o l u m n s \ B u s i n e s s E n t i t y I D & g t ; \ P K 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 4 2 2 . 9 9 8 9 2 8 < / b : _ y > < / L a b e l L o c a t i o n > < L o c a t i o n   x m l n s : b = " h t t p : / / s c h e m a s . d a t a c o n t r a c t . o r g / 2 0 0 4 / 0 7 / S y s t e m . W i n d o w s " > < b : _ x > 2 0 0 . 0 0 0 0 0 0 0 0 0 0 0 0 0 3 < / b : _ x > < b : _ y > 4 3 0 . 9 9 8 9 2 8 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 v E m p l o y e e D e p a r t m e n t \ C o l u m n s \ B u s i n e s s E n t i t y I D & g t ; - & l t ; T a b l e s \ H u m a n R e s o u r c e s   E m p l o y e e \ C o l u m n s \ B u s i n e s s E n t i t y I D & g t ; \ C r o s s F i l t e r 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 4 7 6 . 3 2 6 6 7 3 9 7 3 6 6 0 8 9 < / b : _ x > < b : _ y > 4 2 6 . 2 5 < / b : _ y > < / b : P o i n t > < b : P o i n t > < b : _ x > 4 5 8 . 0 6 7 7 9 0 9 9 5 5 0 0 0 5 < / b : _ x > < b : _ y > 4 2 6 . 2 5 < / b : _ y > < / b : P o i n t > < b : P o i n t > < b : _ x > 4 5 6 . 0 6 7 7 9 0 9 9 5 5 0 0 0 5 < / b : _ x > < b : _ y > 4 2 4 . 2 5 < / b : _ y > < / b : P o i n t > < b : P o i n t > < b : _ x > 4 5 6 . 0 6 7 7 9 0 9 9 5 5 0 0 0 5 < / b : _ x > < b : _ y > 3 0 8 . 1 1 2 3 1 9 < / b : _ y > < / b : P o i n t > < b : P o i n t > < b : _ x > 4 5 4 . 0 6 7 7 9 0 9 9 5 5 0 0 0 5 < / b : _ x > < b : _ y > 3 0 6 . 1 1 2 3 1 9 < / b : _ y > < / b : P o i n t > < b : P o i n t > < b : _ x > 2 2 1 . 4 6 7 2 4 8 8 8 2 0 3 1 5 < / b : _ x > < b : _ y > 3 0 6 . 1 1 2 3 1 9 < / b : _ y > < / b : P o i n t > < b : P o i n t > < b : _ x > 2 1 9 . 4 6 7 2 4 8 8 8 2 0 3 1 5 < / b : _ x > < b : _ y > 3 0 8 . 1 1 2 3 1 9 < / b : _ y > < / b : P o i n t > < b : P o i n t > < b : _ x > 2 1 9 . 4 6 7 2 4 8 8 8 2 0 3 1 5 < / b : _ x > < b : _ y > 4 2 8 . 9 9 8 9 2 8 < / b : _ y > < / b : P o i n t > < b : P o i n t > < b : _ x > 2 1 7 . 4 6 7 2 4 8 8 8 2 0 3 1 5 < / b : _ x > < b : _ y > 4 3 0 . 9 9 8 9 2 8 < / b : _ y > < / b : P o i n t > < b : P o i n t > < b : _ x > 2 1 6 . 0 0 0 0 0 0 0 0 0 0 0 0 0 3 < / b : _ x > < b : _ y > 4 3 0 . 9 9 8 9 2 8 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 v E m p l o y e e D e p a r t m e n t H i s t o r y \ C o l u m n s \ B u s i n e s s E n t i t y I D & g t ; - & l t ; T a b l e s \ H u m a n R e s o u r c e s   E m p l o y e e \ C o l u m n s \ B u s i n e s s E n t i t y I D & g t ; 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 ( 4 6 4 , 3 0 7 3 8 9 9 9 8 4 9 , 2 6 3 , 2 5 ) .   P o n t o   d e   e x t r e m i d a d e   2 :   ( 2 1 6 , 4 1 0 , 9 9 8 9 2 8 ) 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 4 6 4 . 3 0 7 3 8 9 9 9 8 4 9 0 1 2 < / b : _ x > < b : _ y > 2 6 3 . 2 5 < / b : _ y > < / b : P o i n t > < b : P o i n t > < b : _ x > 4 6 4 . 3 0 7 3 8 9 9 9 8 4 9 0 1 2 < / b : _ x > < b : _ y > 2 9 9 . 1 1 2 3 1 9 < / b : _ y > < / b : P o i n t > < b : P o i n t > < b : _ x > 4 6 2 . 3 0 7 3 8 9 9 9 8 4 9 0 1 2 < / b : _ x > < b : _ y > 3 0 1 . 1 1 2 3 1 9 < / b : _ y > < / b : P o i n t > < b : P o i n t > < b : _ x > 2 2 0 . 5 1 3 2 2 4 4 2 7 9 0 5 9 < / b : _ x > < b : _ y > 3 0 1 . 1 1 2 3 1 9 < / b : _ y > < / b : P o i n t > < b : P o i n t > < b : _ x > 2 1 8 . 5 1 3 2 2 4 4 2 7 9 0 5 9 < / b : _ x > < b : _ y > 3 0 3 . 1 1 2 3 1 9 < / b : _ y > < / b : P o i n t > < b : P o i n t > < b : _ x > 2 1 8 . 5 1 3 2 2 4 4 2 7 9 0 5 9 < / b : _ x > < b : _ y > 4 0 8 . 9 9 8 9 2 8 < / b : _ y > < / b : P o i n t > < b : P o i n t > < b : _ x > 2 1 6 . 5 1 3 2 2 4 4 2 7 9 0 5 9 < / b : _ x > < b : _ y > 4 1 0 . 9 9 8 9 2 8 < / b : _ y > < / b : P o i n t > < b : P o i n t > < b : _ x > 2 1 6 . 0 0 0 0 0 0 0 0 0 0 0 0 1 1 < / b : _ x > < b : _ y > 4 1 0 . 9 9 8 9 2 8 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 v E m p l o y e e D e p a r t m e n t H i s t o r y \ C o l u m n s \ B u s i n e s s E n t i t y I D & g t ; - & l t ; T a b l e s \ H u m a n R e s o u r c e s   E m p l o y e e \ C o l u m n s \ B u s i n e s s E n t i t y I D & g t ; \ F K 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 4 6 4 . 3 0 7 3 8 9 9 9 8 4 9 0 1 2 < / b : _ x > < b : _ y > 2 5 5 . 2 5 < / b : _ y > < / L a b e l L o c a t i o n > < L o c a t i o n   x m l n s : b = " h t t p : / / s c h e m a s . d a t a c o n t r a c t . o r g / 2 0 0 4 / 0 7 / S y s t e m . W i n d o w s " > < b : _ x > 4 8 0 . 4 8 0 4 8 4 5 4 1 3 2 6 8 6 < / b : _ x > < b : _ y > 2 6 1 . 2 5 < / b : _ y > < / L o c a t i o n > < S h a p e R o t a t e A n g l e > 1 7 2 . 9 5 0 4 6 8 6 7 1 5 7 8 1 6 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 v E m p l o y e e D e p a r t m e n t H i s t o r y \ C o l u m n s \ B u s i n e s s E n t i t y I D & g t ; - & l t ; T a b l e s \ H u m a n R e s o u r c e s   E m p l o y e e \ C o l u m n s \ B u s i n e s s E n t i t y I D & g t ; \ P K 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 4 0 2 . 9 9 8 9 2 8 < / b : _ y > < / L a b e l L o c a t i o n > < L o c a t i o n   x m l n s : b = " h t t p : / / s c h e m a s . d a t a c o n t r a c t . o r g / 2 0 0 4 / 0 7 / S y s t e m . W i n d o w s " > < b : _ x > 2 0 0 . 0 0 0 0 0 0 0 0 0 0 0 0 0 9 < / b : _ x > < b : _ y > 4 1 0 . 9 9 8 9 2 8 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 R e l a t i o n s h i p s \ & l t ; T a b l e s \ H u m a n R e s o u r c e s   v E m p l o y e e D e p a r t m e n t H i s t o r y \ C o l u m n s \ B u s i n e s s E n t i t y I D & g t ; - & l t ; T a b l e s \ H u m a n R e s o u r c e s   E m p l o y e e \ C o l u m n s \ B u s i n e s s E n t i t y I D & g t ; \ C r o s s F i l t e r 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 4 6 4 . 3 0 7 3 8 9 9 9 8 4 9 0 1 2 < / b : _ x > < b : _ y > 2 6 3 . 2 5 < / b : _ y > < / b : P o i n t > < b : P o i n t > < b : _ x > 4 6 4 . 3 0 7 3 8 9 9 9 8 4 9 0 1 2 < / b : _ x > < b : _ y > 2 9 9 . 1 1 2 3 1 9 < / b : _ y > < / b : P o i n t > < b : P o i n t > < b : _ x > 4 6 2 . 3 0 7 3 8 9 9 9 8 4 9 0 1 2 < / b : _ x > < b : _ y > 3 0 1 . 1 1 2 3 1 9 < / b : _ y > < / b : P o i n t > < b : P o i n t > < b : _ x > 2 2 0 . 5 1 3 2 2 4 4 2 7 9 0 5 9 < / b : _ x > < b : _ y > 3 0 1 . 1 1 2 3 1 9 < / b : _ y > < / b : P o i n t > < b : P o i n t > < b : _ x > 2 1 8 . 5 1 3 2 2 4 4 2 7 9 0 5 9 < / b : _ x > < b : _ y > 3 0 3 . 1 1 2 3 1 9 < / b : _ y > < / b : P o i n t > < b : P o i n t > < b : _ x > 2 1 8 . 5 1 3 2 2 4 4 2 7 9 0 5 9 < / b : _ x > < b : _ y > 4 0 8 . 9 9 8 9 2 8 < / b : _ y > < / b : P o i n t > < b : P o i n t > < b : _ x > 2 1 6 . 5 1 3 2 2 4 4 2 7 9 0 5 9 < / b : _ x > < b : _ y > 4 1 0 . 9 9 8 9 2 8 < / b : _ y > < / b : P o i n t > < b : P o i n t > < b : _ x > 2 1 6 . 0 0 0 0 0 0 0 0 0 0 0 0 1 1 < / b : _ x > < b : _ y > 4 1 0 . 9 9 8 9 2 8 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 H u m a n R e s o u r c e s   E m p l o y e e D e p a r t m e n t H i s t o r y 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 H u m a n R e s o u r c e s   E m p l o y e e D e p a r t m e n t H i s t o r y 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 C o l u m n s \ D e p a r t m e n t I D < / K e y > < / D i a g r a m O b j e c t K e y > < D i a g r a m O b j e c t K e y > < K e y > C o l u m n s \ S h i f t I D 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 C o l u m n s \ D e p a r t m e n t I D 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 C o l u m n s \ S h i f t I D 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 H u m a n R e s o u r c e s   E m p l o y e e P a y H i s t o r y 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 H u m a n R e s o u r c e s   E m p l o y e e P a y H i s t o r y 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 C o l u m n s \ R a t e C h a n g e D a t e < / K e y > < / D i a g r a m O b j e c t K e y > < D i a g r a m O b j e c t K e y > < K e y > C o l u m n s \ R a t e < / K e y > < / D i a g r a m O b j e c t K e y > < D i a g r a m O b j e c t K e y > < K e y > C o l u m n s \ P a y F r e q u e n c y 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 C o l u m n s \ R a t e C h a n g e D a t e 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 C o l u m n s \ P a y F r e q u e n c y 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 S a l e s O r d e r H e a d e r S a l e s R e a s o n 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 S a l e s O r d e r H e a d e r S a l e s R e a s o n 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 C o l u m n s \ S a l e s O r d e r I D < / K e y > < / D i a g r a m O b j e c t K e y > < D i a g r a m O b j e c t K e y > < K e y > C o l u m n s \ S a l e s R e a s o n I D 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 C o l u m n s \ S a l e s R e a s o n I D 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> P r o d u � � o 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 P r o d u � � o 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 T a g s \ T a b l e s \ & l t ; T a b l e s \ P r o d u c t i o n   v P r o d u c t A n d D e s c r i p t i o n & g t ; < / K e y > < / D i a g r a m O b j e c t K e y > < D i a g r a m O b j e c t K e y > < K e y > D y n a m i c   T a g s \ T a b l e s \ & l t ; T a b l e s \ P r o d u c t i o n   P r o d u c t & g t ; < / K e y > < / D i a g r a m O b j e c t K e y > < D i a g r a m O b j e c t K e y > < K e y > D y n a m i c   T a g s \ T a b l e s \ & l t ; T a b l e s \ P r o d u c t i o n   v P r o d u c t M o d e l C a t a l o g D e s c r i p t i o n & g t ; < / K e y > < / D i a g r a m O b j e c t K e y > < D i a g r a m O b j e c t K e y > < K e y > D y n a m i c   T a g s \ T a b l e s \ & l t ; T a b l e s \ P r o d u c t i o n   v P r o d u c t M o d e l I n s t r u c t i o n s & g t ; < / K e y > < / D i a g r a m O b j e c t K e y > < D i a g r a m O b j e c t K e y > < K e y > D y n a m i c   T a g s \ T a b l e s \ & l t ; T a b l e s \ P r o d u c t i o n   B i l l O f M a t e r i a l s & g t ; < / K e y > < / D i a g r a m O b j e c t K e y > < D i a g r a m O b j e c t K e y > < K e y > D y n a m i c   T a g s \ T a b l e s \ & l t ; T a b l e s \ P r o d u c t i o n   C u l t u r e & g t ; < / K e y > < / D i a g r a m O b j e c t K e y > < D i a g r a m O b j e c t K e y > < K e y > D y n a m i c   T a g s \ T a b l e s \ & l t ; T a b l e s \ P r o d u c t i o n   D o c u m e n t & g t ; < / K e y > < / D i a g r a m O b j e c t K e y > < D i a g r a m O b j e c t K e y > < K e y > D y n a m i c   T a g s \ T a b l e s \ & l t ; T a b l e s \ P r o d u c t i o n   L o c a t i o n & g t ; < / K e y > < / D i a g r a m O b j e c t K e y > < D i a g r a m O b j e c t K e y > < K e y > D y n a m i c   T a g s \ T a b l e s \ & l t ; T a b l e s \ P r o d u c t i o n   P r o d u c t C a t e g o r y & g t ; < / K e y > < / D i a g r a m O b j e c t K e y > < D i a g r a m O b j e c t K e y > < K e y > D y n a m i c   T a g s \ T a b l e s \ & l t ; T a b l e s \ P r o d u c t i o n   P r o d u c t C o s t H i s t o r y & g t ; < / K e y > < / D i a g r a m O b j e c t K e y > < D i a g r a m O b j e c t K e y > < K e y > D y n a m i c   T a g s \ T a b l e s \ & l t ; T a b l e s \ P r o d u c t i o n   P r o d u c t D e s c r i p t i o n & g t ; < / K e y > < / D i a g r a m O b j e c t K e y > < D i a g r a m O b j e c t K e y > < K e y > D y n a m i c   T a g s \ T a b l e s \ & l t ; T a b l e s \ P r o d u c t i o n   P r o d u c t D o c u m e n t & g t ; < / K e y > < / D i a g r a m O b j e c t K e y > < D i a g r a m O b j e c t K e y > < K e y > D y n a m i c   T a g s \ T a b l e s \ & l t ; T a b l e s \ P r o d u c t i o n   P r o d u c t I n v e n t o r y & g t ; < / K e y > < / D i a g r a m O b j e c t K e y > < D i a g r a m O b j e c t K e y > < K e y > D y n a m i c   T a g s \ T a b l e s \ & l t ; T a b l e s \ P r o d u c t i o n   P r o d u c t L i s t P r i c e H i s t o r y & g t ; < / K e y > < / D i a g r a m O b j e c t K e y > < D i a g r a m O b j e c t K e y > < K e y > D y n a m i c   T a g s \ T a b l e s \ & l t ; T a b l e s \ P r o d u c t i o n   P r o d u c t M o d e l & g t ; < / K e y > < / D i a g r a m O b j e c t K e y > < D i a g r a m O b j e c t K e y > < K e y > D y n a m i c   T a g s \ T a b l e s \ & l t ; T a b l e s \ P r o d u c t i o n   P r o d u c t M o d e l I l l u s t r a t i o n & g t ; < / K e y > < / D i a g r a m O b j e c t K e y > < D i a g r a m O b j e c t K e y > < K e y > D y n a m i c   T a g s \ T a b l e s \ & l t ; T a b l e s \ P r o d u c t i o n   P r o d u c t M o d e l P r o d u c t D e s c r i p t i o n C u l t u r e & g t ; < / K e y > < / D i a g r a m O b j e c t K e y > < D i a g r a m O b j e c t K e y > < K e y > D y n a m i c   T a g s \ T a b l e s \ & l t ; T a b l e s \ P r o d u c t i o n   P r o d u c t P h o t o & g t ; < / K e y > < / D i a g r a m O b j e c t K e y > < D i a g r a m O b j e c t K e y > < K e y > D y n a m i c   T a g s \ T a b l e s \ & l t ; T a b l e s \ P r o d u c t i o n   P r o d u c t P r o d u c t P h o t o & g t ; < / K e y > < / D i a g r a m O b j e c t K e y > < D i a g r a m O b j e c t K e y > < K e y > D y n a m i c   T a g s \ T a b l e s \ & l t ; T a b l e s \ P r o d u c t i o n   P r o d u c t S u b c a t e g o r y & g t ; < / K e y > < / D i a g r a m O b j e c t K e y > < D i a g r a m O b j e c t K e y > < K e y > D y n a m i c   T a g s \ T a b l e s \ & l t ; T a b l e s \ P r o d u c t i o n   S c r a p R e a s o n & g t ; < / K e y > < / D i a g r a m O b j e c t K e y > < D i a g r a m O b j e c t K e y > < K e y > D y n a m i c   T a g s \ T a b l e s \ & l t ; T a b l e s \ P r o d u c t i o n   P r o d u c t R e v i e w & g t ; < / K e y > < / D i a g r a m O b j e c t K e y > < D i a g r a m O b j e c t K e y > < K e y > D y n a m i c   T a g s \ T a b l e s \ & l t ; T a b l e s \ P r o d u c t i o n   T r a n s a c t i o n H i s t o r y & g t ; < / K e y > < / D i a g r a m O b j e c t K e y > < D i a g r a m O b j e c t K e y > < K e y > D y n a m i c   T a g s \ T a b l e s \ & l t ; T a b l e s \ P r o d u c t i o n   T r a n s a c t i o n H i s t o r y A r c h i v e & g t ; < / K e y > < / D i a g r a m O b j e c t K e y > < D i a g r a m O b j e c t K e y > < K e y > D y n a m i c   T a g s \ T a b l e s \ & l t ; T a b l e s \ P r o d u c t i o n   U n i t M e a s u r e & g t ; < / K e y > < / D i a g r a m O b j e c t K e y > < D i a g r a m O b j e c t K e y > < K e y > D y n a m i c   T a g s \ T a b l e s \ & l t ; T a b l e s \ P r o d u c t i o n   W o r k O r d e r & g t ; < / K e y > < / D i a g r a m O b j e c t K e y > < D i a g r a m O b j e c t K e y > < K e y > D y n a m i c   T a g s \ T a b l e s \ & l t ; T a b l e s \ P r o d u c t i o n   W o r k O r d e r R o u t i n g & g t ; < / K e y > < / D i a g r a m O b j e c t K e y > < D i a g r a m O b j e c t K e y > < K e y > D y n a m i c   T a g s \ T a b l e s \ & l t ; T a b l e s \ P u r c h a s i n g   P u r c h a s e O r d e r D e t a i l & g t ; 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 T a b l e s \ P r o d u c t i o n   v P r o d u c t A n d D e s c r i p t i o n < / K e y > < / D i a g r a m O b j e c t K e y > < D i a g r a m O b j e c t K e y > < K e y > T a b l e s \ P r o d u c t i o n   P r o d u c t < / K e y > < / D i a g r a m O b j e c t K e y > < D i a g r a m O b j e c t K e y > < K e y > T a b l e s \ P r o d u c t i o n   P r o d u c t \ C o l u m n s \ P r o d u c t I D < / K e y > < / D i a g r a m O b j e c t K e y > < D i a g r a m O b j e c t K e y > < K e y > T a b l e s \ P r o d u c t i o n   P r o d u c t \ C o l u m n s \ N a m e < / K e y > < / D i a g r a m O b j e c t K e y > < D i a g r a m O b j e c t K e y > < K e y > T a b l e s \ P r o d u c t i o n   P r o d u c t \ C o l u m n s \ P r o d u c t N u m b e r < / K e y > < / D i a g r a m O b j e c t K e y > < D i a g r a m O b j e c t K e y > < K e y > T a b l e s \ P r o d u c t i o n   P r o d u c t \ C o l u m n s \ S t a n d a r d C o s t < / K e y > < / D i a g r a m O b j e c t K e y > < D i a g r a m O b j e c t K e y > < K e y > T a b l e s \ P r o d u c t i o n   P r o d u c t \ C o l u m n s \ L i s t P r i c e < / K e y > < / D i a g r a m O b j e c t K e y > < D i a g r a m O b j e c t K e y > < K e y > T a b l e s \ P r o d u c t i o n   v P r o d u c t M o d e l C a t a l o g D e s c r i p t i o n < / K e y > < / D i a g r a m O b j e c t K e y > < D i a g r a m O b j e c t K e y > < K e y > T a b l e s \ P r o d u c t i o n   v P r o d u c t M o d e l I n s t r u c t i o n s < / K e y > < / D i a g r a m O b j e c t K e y > < D i a g r a m O b j e c t K e y > < K e y > T a b l e s \ P r o d u c t i o n   B i l l O f M a t e r i a l s < / K e y > < / D i a g r a m O b j e c t K e y > < D i a g r a m O b j e c t K e y > < K e y > T a b l e s \ P r o d u c t i o n   C u l t u r e < / K e y > < / D i a g r a m O b j e c t K e y > < D i a g r a m O b j e c t K e y > < K e y > T a b l e s \ P r o d u c t i o n   C u l t u r e \ C o l u m n s \ C u l t u r e I D < / K e y > < / D i a g r a m O b j e c t K e y > < D i a g r a m O b j e c t K e y > < K e y > T a b l e s \ P r o d u c t i o n   C u l t u r e \ C o l u m n s \ N a m e < / K e y > < / D i a g r a m O b j e c t K e y > < D i a g r a m O b j e c t K e y > < K e y > T a b l e s \ P r o d u c t i o n   D o c u m e n t < / K e y > < / D i a g r a m O b j e c t K e y > < D i a g r a m O b j e c t K e y > < K e y > T a b l e s \ P r o d u c t i o n   L o c a t i o n < / K e y > < / D i a g r a m O b j e c t K e y > < D i a g r a m O b j e c t K e y > < K e y > T a b l e s \ P r o d u c t i o n   L o c a t i o n \ C o l u m n s \ L o c a t i o n I D < / K e y > < / D i a g r a m O b j e c t K e y > < D i a g r a m O b j e c t K e y > < K e y > T a b l e s \ P r o d u c t i o n   L o c a t i o n \ C o l u m n s \ N a m e < / K e y > < / D i a g r a m O b j e c t K e y > < D i a g r a m O b j e c t K e y > < K e y > T a b l e s \ P r o d u c t i o n   P r o d u c t C a t e g o r y < / K e y > < / D i a g r a m O b j e c t K e y > < D i a g r a m O b j e c t K e y > < K e y > T a b l e s \ P r o d u c t i o n   P r o d u c t C a t e g o r y \ C o l u m n s \ P r o d u c t C a t e g o r y I D < / K e y > < / D i a g r a m O b j e c t K e y > < D i a g r a m O b j e c t K e y > < K e y > T a b l e s \ P r o d u c t i o n   P r o d u c t C a t e g o r y \ C o l u m n s \ N a m e < / K e y > < / D i a g r a m O b j e c t K e y > < D i a g r a m O b j e c t K e y > < K e y > T a b l e s \ P r o d u c t i o n   P r o d u c t C a t e g o r y \ C o l u m n s \ r o w g u i d < / K e y > < / D i a g r a m O b j e c t K e y > < D i a g r a m O b j e c t K e y > < K e y > T a b l e s \ P r o d u c t i o n   P r o d u c t C o s t H i s t o r y < / K e y > < / D i a g r a m O b j e c t K e y > < D i a g r a m O b j e c t K e y > < K e y > T a b l e s \ P r o d u c t i o n   P r o d u c t C o s t H i s t o r y \ C o l u m n s \ P r o d u c t I D < / K e y > < / D i a g r a m O b j e c t K e y > < D i a g r a m O b j e c t K e y > < K e y > T a b l e s \ P r o d u c t i o n   P r o d u c t C o s t H i s t o r y \ C o l u m n s \ S t a r t D a t e < / K e y > < / D i a g r a m O b j e c t K e y > < D i a g r a m O b j e c t K e y > < K e y > T a b l e s \ P r o d u c t i o n   P r o d u c t C o s t H i s t o r y \ C o l u m n s \ E n d D a t e < / K e y > < / D i a g r a m O b j e c t K e y > < D i a g r a m O b j e c t K e y > < K e y > T a b l e s \ P r o d u c t i o n   P r o d u c t D e s c r i p t i o n < / K e y > < / D i a g r a m O b j e c t K e y > < D i a g r a m O b j e c t K e y > < K e y > T a b l e s \ P r o d u c t i o n   P r o d u c t D e s c r i p t i o n \ C o l u m n s \ P r o d u c t D e s c r i p t i o n I D < / K e y > < / D i a g r a m O b j e c t K e y > < D i a g r a m O b j e c t K e y > < K e y > T a b l e s \ P r o d u c t i o n   P r o d u c t D e s c r i p t i o n \ C o l u m n s \ D e s c r i p t i o n < / K e y > < / D i a g r a m O b j e c t K e y > < D i a g r a m O b j e c t K e y > < K e y > T a b l e s \ P r o d u c t i o n   P r o d u c t D e s c r i p t i o n \ C o l u m n s \ r o w g u i d < / K e y > < / D i a g r a m O b j e c t K e y > < D i a g r a m O b j e c t K e y > < K e y > T a b l e s \ P r o d u c t i o n   P r o d u c t D o c u m e n t < / K e y > < / D i a g r a m O b j e c t K e y > < D i a g r a m O b j e c t K e y > < K e y > T a b l e s \ P r o d u c t i o n   P r o d u c t I n v e n t o r y < / K e y > < / D i a g r a m O b j e c t K e y > < D i a g r a m O b j e c t K e y > < K e y > T a b l e s \ P r o d u c t i o n   P r o d u c t I n v e n t o r y \ C o l u m n s \ P r o d u c t I D < / K e y > < / D i a g r a m O b j e c t K e y > < D i a g r a m O b j e c t K e y > < K e y > T a b l e s \ P r o d u c t i o n   P r o d u c t I n v e n t o r y \ C o l u m n s \ L o c a t i o n I D < / K e y > < / D i a g r a m O b j e c t K e y > < D i a g r a m O b j e c t K e y > < K e y > T a b l e s \ P r o d u c t i o n   P r o d u c t I n v e n t o r y \ C o l u m n s \ Q u a n t i t y < / K e y > < / D i a g r a m O b j e c t K e y > < D i a g r a m O b j e c t K e y > < K e y > T a b l e s \ P r o d u c t i o n   P r o d u c t I n v e n t o r y \ C o l u m n s \ r o w g u i d < / K e y > < / D i a g r a m O b j e c t K e y > < D i a g r a m O b j e c t K e y > < K e y > T a b l e s \ P r o d u c t i o n   P r o d u c t I n v e n t o r y \ M e a s u r e s \ T o t a l i n v e n t o r y < / K e y > < / D i a g r a m O b j e c t K e y > < D i a g r a m O b j e c t K e y > < K e y > T a b l e s \ P r o d u c t i o n   P r o d u c t L i s t P r i c e H i s t o r y < / K e y > < / D i a g r a m O b j e c t K e y > < D i a g r a m O b j e c t K e y > < K e y > T a b l e s \ P r o d u c t i o n   P r o d u c t L i s t P r i c e H i s t o r y \ C o l u m n s \ P r o d u c t I D < / K e y > < / D i a g r a m O b j e c t K e y > < D i a g r a m O b j e c t K e y > < K e y > T a b l e s \ P r o d u c t i o n   P r o d u c t L i s t P r i c e H i s t o r y \ C o l u m n s \ S t a r t D a t e < / K e y > < / D i a g r a m O b j e c t K e y > < D i a g r a m O b j e c t K e y > < K e y > T a b l e s \ P r o d u c t i o n   P r o d u c t L i s t P r i c e H i s t o r y \ C o l u m n s \ E n d D a t e < / K e y > < / D i a g r a m O b j e c t K e y > < D i a g r a m O b j e c t K e y > < K e y > T a b l e s \ P r o d u c t i o n   P r o d u c t L i s t P r i c e H i s t o r y \ C o l u m n s \ L i s t P r i c e < / K e y > < / D i a g r a m O b j e c t K e y > < D i a g r a m O b j e c t K e y > < K e y > T a b l e s \ P r o d u c t i o n   P r o d u c t L i s t P r i c e H i s t o r y \ M e a s u r e s \ C u s t o T o t a l P r o d u � � o P r o d u t o < / K e y > < / D i a g r a m O b j e c t K e y > < D i a g r a m O b j e c t K e y > < K e y > T a b l e s \ P r o d u c t i o n   P r o d u c t M o d e l < / K e y > < / D i a g r a m O b j e c t K e y > < D i a g r a m O b j e c t K e y > < K e y > T a b l e s \ P r o d u c t i o n   P r o d u c t M o d e l \ C o l u m n s \ P r o d u c t M o d e l I D < / K e y > < / D i a g r a m O b j e c t K e y > < D i a g r a m O b j e c t K e y > < K e y > T a b l e s \ P r o d u c t i o n   P r o d u c t M o d e l \ C o l u m n s \ N a m e < / K e y > < / D i a g r a m O b j e c t K e y > < D i a g r a m O b j e c t K e y > < K e y > T a b l e s \ P r o d u c t i o n   P r o d u c t M o d e l \ C o l u m n s \ r o w g u i d < / K e y > < / D i a g r a m O b j e c t K e y > < D i a g r a m O b j e c t K e y > < K e y > T a b l e s \ P r o d u c t i o n   P r o d u c t M o d e l I l l u s t r a t i o n < / K e y > < / D i a g r a m O b j e c t K e y > < D i a g r a m O b j e c t K e y > < K e y > T a b l e s \ P r o d u c t i o n   P r o d u c t M o d e l P r o d u c t D e s c r i p t i o n C u l t u r e < / K e y > < / D i a g r a m O b j e c t K e y > < D i a g r a m O b j e c t K e y > < K e y > T a b l e s \ P r o d u c t i o n   P r o d u c t P h o t o < / K e y > < / D i a g r a m O b j e c t K e y > < D i a g r a m O b j e c t K e y > < K e y > T a b l e s \ P r o d u c t i o n   P r o d u c t P r o d u c t P h o t o < / K e y > < / D i a g r a m O b j e c t K e y > < D i a g r a m O b j e c t K e y > < K e y > T a b l e s \ P r o d u c t i o n   P r o d u c t S u b c a t e g o r y < / K e y > < / D i a g r a m O b j e c t K e y > < D i a g r a m O b j e c t K e y > < K e y > T a b l e s \ P r o d u c t i o n   P r o d u c t S u b c a t e g o r y \ C o l u m n s \ P r o d u c t S u b c a t e g o r y I D < / K e y > < / D i a g r a m O b j e c t K e y > < D i a g r a m O b j e c t K e y > < K e y > T a b l e s \ P r o d u c t i o n   P r o d u c t S u b c a t e g o r y \ C o l u m n s \ P r o d u c t C a t e g o r y I D < / K e y > < / D i a g r a m O b j e c t K e y > < D i a g r a m O b j e c t K e y > < K e y > T a b l e s \ P r o d u c t i o n   P r o d u c t S u b c a t e g o r y \ C o l u m n s \ N a m e < / K e y > < / D i a g r a m O b j e c t K e y > < D i a g r a m O b j e c t K e y > < K e y > T a b l e s \ P r o d u c t i o n   P r o d u c t S u b c a t e g o r y \ C o l u m n s \ r o w g u i d < / K e y > < / D i a g r a m O b j e c t K e y > < D i a g r a m O b j e c t K e y > < K e y > T a b l e s \ P r o d u c t i o n   S c r a p R e a s o n < / K e y > < / D i a g r a m O b j e c t K e y > < D i a g r a m O b j e c t K e y > < K e y > T a b l e s \ P r o d u c t i o n   S c r a p R e a s o n \ C o l u m n s \ S c r a p R e a s o n I D < / K e y > < / D i a g r a m O b j e c t K e y > < D i a g r a m O b j e c t K e y > < K e y > T a b l e s \ P r o d u c t i o n   S c r a p R e a s o n \ C o l u m n s \ N a m e < / K e y > < / D i a g r a m O b j e c t K e y > < D i a g r a m O b j e c t K e y > < K e y > T a b l e s \ P r o d u c t i o n   P r o d u c t R e v i e w < / K e y > < / D i a g r a m O b j e c t K e y > < D i a g r a m O b j e c t K e y > < K e y > T a b l e s \ P r o d u c t i o n   T r a n s a c t i o n H i s t o r y < / K e y > < / D i a g r a m O b j e c t K e y > < D i a g r a m O b j e c t K e y > < K e y > T a b l e s \ P r o d u c t i o n   T r a n s a c t i o n H i s t o r y \ C o l u m n s \ T r a n s a c t i o n I D < / K e y > < / D i a g r a m O b j e c t K e y > < D i a g r a m O b j e c t K e y > < K e y > T a b l e s \ P r o d u c t i o n   T r a n s a c t i o n H i s t o r y \ C o l u m n s \ P r o d u c t I D < / K e y > < / D i a g r a m O b j e c t K e y > < D i a g r a m O b j e c t K e y > < K e y > T a b l e s \ P r o d u c t i o n   T r a n s a c t i o n H i s t o r y \ C o l u m n s \ R e f e r e n c e O r d e r I D < / K e y > < / D i a g r a m O b j e c t K e y > < D i a g r a m O b j e c t K e y > < K e y > T a b l e s \ P r o d u c t i o n   T r a n s a c t i o n H i s t o r y \ C o l u m n s \ R e f e r e n c e O r d e r L i n e I D < / K e y > < / D i a g r a m O b j e c t K e y > < D i a g r a m O b j e c t K e y > < K e y > T a b l e s \ P r o d u c t i o n   T r a n s a c t i o n H i s t o r y \ C o l u m n s \ T r a n s a c t i o n T y p e < / K e y > < / D i a g r a m O b j e c t K e y > < D i a g r a m O b j e c t K e y > < K e y > T a b l e s \ P r o d u c t i o n   T r a n s a c t i o n H i s t o r y \ C o l u m n s \ Q u a n t i t y < / K e y > < / D i a g r a m O b j e c t K e y > < D i a g r a m O b j e c t K e y > < K e y > T a b l e s \ P r o d u c t i o n   T r a n s a c t i o n H i s t o r y \ C o l u m n s \ A c t u a l C o s t < / K e y > < / D i a g r a m O b j e c t K e y > < D i a g r a m O b j e c t K e y > < K e y > T a b l e s \ P r o d u c t i o n   T r a n s a c t i o n H i s t o r y \ M e a s u r e s \ T o t a l P r o d u � � o < / K e y > < / D i a g r a m O b j e c t K e y > < D i a g r a m O b j e c t K e y > < K e y > T a b l e s \ P r o d u c t i o n   T r a n s a c t i o n H i s t o r y \ M e a s u r e s \ D a t e C o n t a < / K e y > < / D i a g r a m O b j e c t K e y > < D i a g r a m O b j e c t K e y > < K e y > T a b l e s \ P r o d u c t i o n   T r a n s a c t i o n H i s t o r y A r c h i v e < / K e y > < / D i a g r a m O b j e c t K e y > < D i a g r a m O b j e c t K e y > < K e y > T a b l e s \ P r o d u c t i o n   T r a n s a c t i o n H i s t o r y A r c h i v e \ C o l u m n s \ T r a n s a c t i o n I D < / K e y > < / D i a g r a m O b j e c t K e y > < D i a g r a m O b j e c t K e y > < K e y > T a b l e s \ P r o d u c t i o n   T r a n s a c t i o n H i s t o r y A r c h i v e \ C o l u m n s \ P r o d u c t I D < / K e y > < / D i a g r a m O b j e c t K e y > < D i a g r a m O b j e c t K e y > < K e y > T a b l e s \ P r o d u c t i o n   T r a n s a c t i o n H i s t o r y A r c h i v e \ C o l u m n s \ R e f e r e n c e O r d e r I D < / K e y > < / D i a g r a m O b j e c t K e y > < D i a g r a m O b j e c t K e y > < K e y > T a b l e s \ P r o d u c t i o n   T r a n s a c t i o n H i s t o r y A r c h i v e \ C o l u m n s \ R e f e r e n c e O r d e r L i n e I D < / K e y > < / D i a g r a m O b j e c t K e y > < D i a g r a m O b j e c t K e y > < K e y > T a b l e s \ P r o d u c t i o n   T r a n s a c t i o n H i s t o r y A r c h i v e \ C o l u m n s \ T r a n s a c t i o n T y p e < / K e y > < / D i a g r a m O b j e c t K e y > < D i a g r a m O b j e c t K e y > < K e y > T a b l e s \ P r o d u c t i o n   T r a n s a c t i o n H i s t o r y A r c h i v e \ C o l u m n s \ Q u a n t i t y < / K e y > < / D i a g r a m O b j e c t K e y > < D i a g r a m O b j e c t K e y > < K e y > T a b l e s \ P r o d u c t i o n   T r a n s a c t i o n H i s t o r y A r c h i v e \ C o l u m n s \ A c t u a l C o s t < / K e y > < / D i a g r a m O b j e c t K e y > < D i a g r a m O b j e c t K e y > < K e y > T a b l e s \ P r o d u c t i o n   T r a n s a c t i o n H i s t o r y A r c h i v e \ M e a s u r e s \ E s s e n < / K e y > < / D i a g r a m O b j e c t K e y > < D i a g r a m O b j e c t K e y > < K e y > T a b l e s \ P r o d u c t i o n   U n i t M e a s u r e < / K e y > < / D i a g r a m O b j e c t K e y > < D i a g r a m O b j e c t K e y > < K e y > T a b l e s \ P r o d u c t i o n   U n i t M e a s u r e \ C o l u m n s \ U n i t M e a s u r e C o d e < / K e y > < / D i a g r a m O b j e c t K e y > < D i a g r a m O b j e c t K e y > < K e y > T a b l e s \ P r o d u c t i o n   U n i t M e a s u r e \ C o l u m n s \ N a m e < / K e y > < / D i a g r a m O b j e c t K e y > < D i a g r a m O b j e c t K e y > < K e y > T a b l e s \ P r o d u c t i o n   W o r k O r d e r < / K e y > < / D i a g r a m O b j e c t K e y > < D i a g r a m O b j e c t K e y > < K e y > T a b l e s \ P r o d u c t i o n   W o r k O r d e r \ C o l u m n s \ W o r k O r d e r I D < / K e y > < / D i a g r a m O b j e c t K e y > < D i a g r a m O b j e c t K e y > < K e y > T a b l e s \ P r o d u c t i o n   W o r k O r d e r \ C o l u m n s \ P r o d u c t I D < / K e y > < / D i a g r a m O b j e c t K e y > < D i a g r a m O b j e c t K e y > < K e y > T a b l e s \ P r o d u c t i o n   W o r k O r d e r \ C o l u m n s \ O r d e r Q t y < / K e y > < / D i a g r a m O b j e c t K e y > < D i a g r a m O b j e c t K e y > < K e y > T a b l e s \ P r o d u c t i o n   W o r k O r d e r \ C o l u m n s \ S t o c k e d Q t y < / K e y > < / D i a g r a m O b j e c t K e y > < D i a g r a m O b j e c t K e y > < K e y > T a b l e s \ P r o d u c t i o n   W o r k O r d e r \ C o l u m n s \ S c r a p p e d Q t y < / K e y > < / D i a g r a m O b j e c t K e y > < D i a g r a m O b j e c t K e y > < K e y > T a b l e s \ P r o d u c t i o n   W o r k O r d e r \ C o l u m n s \ D u e D a t e < / K e y > < / D i a g r a m O b j e c t K e y > < D i a g r a m O b j e c t K e y > < K e y > T a b l e s \ P r o d u c t i o n   W o r k O r d e r \ C o l u m n s \ S c r a p R e a s o n I D < / K e y > < / D i a g r a m O b j e c t K e y > < D i a g r a m O b j e c t K e y > < K e y > T a b l e s \ P r o d u c t i o n   W o r k O r d e r \ M e a s u r e s \ T o t a l P r o d u c a o S u c a t e a d a < / K e y > < / D i a g r a m O b j e c t K e y > < D i a g r a m O b j e c t K e y > < K e y > T a b l e s \ P r o d u c t i o n   W o r k O r d e r R o u t i n g < / K e y > < / D i a g r a m O b j e c t K e y > < D i a g r a m O b j e c t K e y > < K e y > T a b l e s \ P r o d u c t i o n   W o r k O r d e r R o u t i n g \ C o l u m n s \ W o r k O r d e r I D < / K e y > < / D i a g r a m O b j e c t K e y > < D i a g r a m O b j e c t K e y > < K e y > T a b l e s \ P r o d u c t i o n   W o r k O r d e r R o u t i n g \ C o l u m n s \ P r o d u c t I D < / K e y > < / D i a g r a m O b j e c t K e y > < D i a g r a m O b j e c t K e y > < K e y > T a b l e s \ P r o d u c t i o n   W o r k O r d e r R o u t i n g \ C o l u m n s \ L o c a t i o n I D < / K e y > < / D i a g r a m O b j e c t K e y > < D i a g r a m O b j e c t K e y > < K e y > T a b l e s \ P r o d u c t i o n   W o r k O r d e r R o u t i n g \ C o l u m n s \ A c t u a l R e s o u r c e H r s < / K e y > < / D i a g r a m O b j e c t K e y > < D i a g r a m O b j e c t K e y > < K e y > T a b l e s \ P r o d u c t i o n   W o r k O r d e r R o u t i n g \ C o l u m n s \ P l a n n e d C o s t < / K e y > < / D i a g r a m O b j e c t K e y > < D i a g r a m O b j e c t K e y > < K e y > T a b l e s \ P r o d u c t i o n   W o r k O r d e r R o u t i n g \ C o l u m n s \ A c t u a l C o s t < / K e y > < / D i a g r a m O b j e c t K e y > < D i a g r a m O b j e c t K e y > < K e y > T a b l e s \ P r o d u c t i o n   W o r k O r d e r R o u t i n g \ M e a s u r e s \ T o t a l H o r a s R e c u r s o s < / K e y > < / D i a g r a m O b j e c t K e y > < D i a g r a m O b j e c t K e y > < K e y > T a b l e s \ P r o d u c t i o n   W o r k O r d e r R o u t i n g \ M e a s u r e s \ C u s t o A t u a l < / K e y > < / D i a g r a m O b j e c t K e y > < D i a g r a m O b j e c t K e y > < K e y > T a b l e s \ P u r c h a s i n g   P u r c h a s e O r d e r D e t a i l < / K e y > < / D i a g r a m O b j e c t K e y > < D i a g r a m O b j e c t K e y > < K e y > T a b l e s \ P u r c h a s i n g   P u r c h a s e O r d e r D e t a i l \ C o l u m n s \ P u r c h a s e O r d e r I D < / K e y > < / D i a g r a m O b j e c t K e y > < D i a g r a m O b j e c t K e y > < K e y > T a b l e s \ P u r c h a s i n g   P u r c h a s e O r d e r D e t a i l \ C o l u m n s \ P u r c h a s e O r d e r D e t a i l I D < / K e y > < / D i a g r a m O b j e c t K e y > < D i a g r a m O b j e c t K e y > < K e y > T a b l e s \ P u r c h a s i n g   P u r c h a s e O r d e r D e t a i l \ C o l u m n s \ D u e D a t e < / K e y > < / D i a g r a m O b j e c t K e y > < D i a g r a m O b j e c t K e y > < K e y > T a b l e s \ P u r c h a s i n g   P u r c h a s e O r d e r D e t a i l \ C o l u m n s \ O r d e r Q t y < / K e y > < / D i a g r a m O b j e c t K e y > < D i a g r a m O b j e c t K e y > < K e y > T a b l e s \ P u r c h a s i n g   P u r c h a s e O r d e r D e t a i l \ C o l u m n s \ P r o d u c t I D < / K e y > < / D i a g r a m O b j e c t K e y > < D i a g r a m O b j e c t K e y > < K e y > T a b l e s \ P u r c h a s i n g   P u r c h a s e O r d e r D e t a i l \ C o l u m n s \ U n i t P r i c e < / K e y > < / D i a g r a m O b j e c t K e y > < D i a g r a m O b j e c t K e y > < K e y > T a b l e s \ P u r c h a s i n g   P u r c h a s e O r d e r D e t a i l \ C o l u m n s \ L i n e T o t a l < / K e y > < / D i a g r a m O b j e c t K e y > < D i a g r a m O b j e c t K e y > < K e y > T a b l e s \ P u r c h a s i n g   P u r c h a s e O r d e r D e t a i l \ C o l u m n s \ R e c e i v e d Q t y < / K e y > < / D i a g r a m O b j e c t K e y > < D i a g r a m O b j e c t K e y > < K e y > T a b l e s \ P u r c h a s i n g   P u r c h a s e O r d e r D e t a i l \ C o l u m n s \ R e j e c t e d Q t y < / K e y > < / D i a g r a m O b j e c t K e y > < D i a g r a m O b j e c t K e y > < K e y > T a b l e s \ P u r c h a s i n g   P u r c h a s e O r d e r D e t a i l \ C o l u m n s \ S t o c k e d Q t y 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 R e l a t i o n s h i p s \ & l t ; T a b l e s \ P r o d u c t i o n   P r o d u c t C o s t H i s t o r y \ C o l u m n s \ P r o d u c t I D & g t ; - & l t ; T a b l e s \ P r o d u c t i o n 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 P r o d u c t C o s t H i s t o r y \ C o l u m n s \ P r o d u c t I D & g t ; - & l t ; T a b l e s \ P r o d u c t i o n 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 P r o d u c t C o s t H i s t o r y \ C o l u m n s \ P r o d u c t I D & g t ; - & l t ; T a b l e s \ P r o d u c t i o n 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 P r o d u c t C o s t H i s t o r y \ C o l u m n s \ P r o d u c t I D & g t ; - & l t ; T a b l e s \ P r o d u c t i o n 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 P r o d u c t I n v e n t o r y \ C o l u m n s \ P r o d u c t I D & g t ; - & l t ; T a b l e s \ P r o d u c t i o n 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 P r o d u c t I n v e n t o r y \ C o l u m n s \ P r o d u c t I D & g t ; - & l t ; T a b l e s \ P r o d u c t i o n 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 P r o d u c t I n v e n t o r y \ C o l u m n s \ P r o d u c t I D & g t ; - & l t ; T a b l e s \ P r o d u c t i o n 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 P r o d u c t I n v e n t o r y \ C o l u m n s \ P r o d u c t I D & g t ; - & l t ; T a b l e s \ P r o d u c t i o n 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< / K e y > < / D i a g r a m O b j e c t K e y > < D i a g r a m O b j e c t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 P r o d u c t C a t e g o r y \ C o l u m n s \ P r o d u c t C a t e g o r y I D & g t ; \ F K < / K e y > < / D i a g r a m O b j e c t K e y > < D i a g r a m O b j e c t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 P r o d u c t C a t e g o r y \ C o l u m n s \ P r o d u c t C a t e g o r y I D & g t ; \ P K < / K e y > < / D i a g r a m O b j e c t K e y > < D i a g r a m O b j e c t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 P r o d u c t C a t e g o r y \ C o l u m n s \ P r o d u c t C a t e g o r y I D & g t ; \ C r o s s F i l t e r < / K e y > < / D i a g r a m O b j e c t K e y > < D i a g r a m O b j e c t K e y > < K e y > R e l a t i o n s h i p s \ & l t ; T a b l e s \ P r o d u c t i o n   T r a n s a c t i o n H i s t o r y \ C o l u m n s \ P r o d u c t I D & g t ; - & l t ; T a b l e s \ P r o d u c t i o n 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 T r a n s a c t i o n H i s t o r y \ C o l u m n s \ P r o d u c t I D & g t ; - & l t ; T a b l e s \ P r o d u c t i o n 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 T r a n s a c t i o n H i s t o r y \ C o l u m n s \ P r o d u c t I D & g t ; - & l t ; T a b l e s \ P r o d u c t i o n 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 T r a n s a c t i o n H i s t o r y \ C o l u m n s \ P r o d u c t I D & g t ; - & l t ; T a b l e s \ P r o d u c t i o n 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< / K e y > < / D i a g r a m O b j e c t K e y > < D i a g r a m O b j e c t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 T r a n s a c t i o n H i s t o r y \ C o l u m n s \ T r a n s a c t i o n I D & g t ; \ F K < / K e y > < / D i a g r a m O b j e c t K e y > < D i a g r a m O b j e c t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 T r a n s a c t i o n H i s t o r y \ C o l u m n s \ T r a n s a c t i o n I D & g t ; \ P K < / K e y > < / D i a g r a m O b j e c t K e y > < D i a g r a m O b j e c t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 T r a n s a c t i o n H i s t o r y \ C o l u m n s \ T r a n s a c t i o n I D & g t ; \ C r o s s F i l t e r < / K e y > < / D i a g r a m O b j e c t K e y > < D i a g r a m O b j e c t K e y > < K e y > R e l a t i o n s h i p s \ & l t ; T a b l e s \ P r o d u c t i o n   W o r k O r d e r \ C o l u m n s \ P r o d u c t I D & g t ; - & l t ; T a b l e s \ P r o d u c t i o n 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 W o r k O r d e r \ C o l u m n s \ P r o d u c t I D & g t ; - & l t ; T a b l e s \ P r o d u c t i o n 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 W o r k O r d e r \ C o l u m n s \ P r o d u c t I D & g t ; - & l t ; T a b l e s \ P r o d u c t i o n 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 W o r k O r d e r \ C o l u m n s \ P r o d u c t I D & g t ; - & l t ; T a b l e s \ P r o d u c t i o n 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< / K e y > < / D i a g r a m O b j e c t K e y > < D i a g r a m O b j e c t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 S c r a p R e a s o n \ C o l u m n s \ S c r a p R e a s o n I D & g t ; \ F K < / K e y > < / D i a g r a m O b j e c t K e y > < D i a g r a m O b j e c t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 S c r a p R e a s o n \ C o l u m n s \ S c r a p R e a s o n I D & g t ; \ P K < / K e y > < / D i a g r a m O b j e c t K e y > < D i a g r a m O b j e c t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 S c r a p R e a s o n \ C o l u m n s \ S c r a p R e a s o n I D & g t ; \ C r o s s F i l t e r < / K e y > < / D i a g r a m O b j e c t K e y > < D i a g r a m O b j e c t K e y > < K e y > R e l a t i o n s h i p s \ & l t ; T a b l e s \ P r o d u c t i o n   W o r k O r d e r \ C o l u m n s \ D u e D a t e & g t ; - & l t ; T a b l e s \ C a l e n d a r \ C o l u m n s \ D a t e & g t ; < / K e y > < / D i a g r a m O b j e c t K e y > < D i a g r a m O b j e c t K e y > < K e y > R e l a t i o n s h i p s \ & l t ; T a b l e s \ P r o d u c t i o n   W o r k O r d e r \ C o l u m n s \ D u e D a t e & g t ; - & l t ; T a b l e s \ C a l e n d a r \ C o l u m n s \ D a t e & g t ; \ F K < / K e y > < / D i a g r a m O b j e c t K e y > < D i a g r a m O b j e c t K e y > < K e y > R e l a t i o n s h i p s \ & l t ; T a b l e s \ P r o d u c t i o n   W o r k O r d e r \ C o l u m n s \ D u e D a t e & g t ; - & l t ; T a b l e s \ C a l e n d a r \ C o l u m n s \ D a t e & g t ; \ P K < / K e y > < / D i a g r a m O b j e c t K e y > < D i a g r a m O b j e c t K e y > < K e y > R e l a t i o n s h i p s \ & l t ; T a b l e s \ P r o d u c t i o n   W o r k O r d e r \ C o l u m n s \ D u e D a t e & g t ; - & l t ; T a b l e s \ C a l e n d a r \ C o l u m n s \ D a t e & g t ; \ C r o s s F i l t e r < / K e y > < / D i a g r a m O b j e c t K e y > < D i a g r a m O b j e c t K e y > < K e y > R e l a t i o n s h i p s \ & l t ; T a b l e s \ P r o d u c t i o n   W o r k O r d e r R o u t i n g \ C o l u m n s \ P r o d u c t I D & g t ; - & l t ; T a b l e s \ P r o d u c t i o n 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 W o r k O r d e r R o u t i n g \ C o l u m n s \ P r o d u c t I D & g t ; - & l t ; T a b l e s \ P r o d u c t i o n 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 W o r k O r d e r R o u t i n g \ C o l u m n s \ P r o d u c t I D & g t ; - & l t ; T a b l e s \ P r o d u c t i o n 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 W o r k O r d e r R o u t i n g \ C o l u m n s \ P r o d u c t I D & g t ; - & l t ; T a b l e s \ P r o d u c t i o n 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 W o r k O r d e r R o u t i n g \ C o l u m n s \ L o c a t i o n I D & g t ; - & l t ; T a b l e s \ P r o d u c t i o n   L o c a t i o n \ C o l u m n s \ L o c a t i o n I D & g t ; < / K e y > < / D i a g r a m O b j e c t K e y > < D i a g r a m O b j e c t K e y > < K e y > R e l a t i o n s h i p s \ & l t ; T a b l e s \ P r o d u c t i o n   W o r k O r d e r R o u t i n g \ C o l u m n s \ L o c a t i o n I D & g t ; - & l t ; T a b l e s \ P r o d u c t i o n   L o c a t i o n \ C o l u m n s \ L o c a t i o n I D & g t ; \ F K < / K e y > < / D i a g r a m O b j e c t K e y > < D i a g r a m O b j e c t K e y > < K e y > R e l a t i o n s h i p s \ & l t ; T a b l e s \ P r o d u c t i o n   W o r k O r d e r R o u t i n g \ C o l u m n s \ L o c a t i o n I D & g t ; - & l t ; T a b l e s \ P r o d u c t i o n   L o c a t i o n \ C o l u m n s \ L o c a t i o n I D & g t ; \ P K < / K e y > < / D i a g r a m O b j e c t K e y > < D i a g r a m O b j e c t K e y > < K e y > R e l a t i o n s h i p s \ & l t ; T a b l e s \ P r o d u c t i o n   W o r k O r d e r R o u t i n g \ C o l u m n s \ L o c a t i o n I D & g t ; - & l t ; T a b l e s \ P r o d u c t i o n   L o c a t i o n \ C o l u m n s \ L o c a t i o n I D & g t ; \ C r o s s F i l t e r < / K e y > < / D i a g r a m O b j e c t K e y > < D i a g r a m O b j e c t K e y > < K e y > R e l a t i o n s h i p s \ & l t ; T a b l e s \ P u r c h a s i n g   P u r c h a s e O r d e r D e t a i l \ C o l u m n s \ P r o d u c t I D & g t ; - & l t ; T a b l e s \ P r o d u c t i o n 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 R e l a t i o n s h i p s \ & l t ; T a b l e s \ P u r c h a s i n g   P u r c h a s e O r d e r D e t a i l \ C o l u m n s \ P r o d u c t I D & g t ; - & l t ; T a b l e s \ P r o d u c t i o n 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 R e l a t i o n s h i p s \ & l t ; T a b l e s \ P u r c h a s i n g   P u r c h a s e O r d e r D e t a i l \ C o l u m n s \ P r o d u c t I D & g t ; - & l t ; T a b l e s \ P r o d u c t i o n 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 R e l a t i o n s h i p s \ & l t ; T a b l e s \ P u r c h a s i n g   P u r c h a s e O r d e r D e t a i l \ C o l u m n s \ P r o d u c t I D & g t ; - & l t ; T a b l e s \ P r o d u c t i o n   P r o d u c t \ C o l u m n s \ P r o d u c t I D & g t ; \ C r o s s F i l t e r < / K e y > < / D i a g r a m O b j e c t K e y > < / A l l K e y s > < S e l e c t e d K e y s > < D i a g r a m O b j e c t K e y > < K e y > T a b l e s \ P r o d u c t i o n   W o r k O r d e r 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 8 5 0 . 8 1 8 1 8 1 8 1 8 1 8 2 < / S c r o l l H o r i z o n t a l O f f s e t > < S c r o l l V e r t i c a l O f f s e t > 3 4 8 . 0 9 0 9 0 9 0 9 0 9 0 9 1 2 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 v P r o d u c t A n d D e s c r i p t i o n & g t ; 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 v P r o d u c t M o d e l C a t a l o g D e s c r i p t i o n & g t ; 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 v P r o d u c t M o d e l I n s t r u c t i o n s & g t ; 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 B i l l O f M a t e r i a l s & g t ; 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 C u l t u r e & g t ; 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 D o c u m e n t & g t ; 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 P r o d u c t C o s t H i s t o r y & g t ; 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 P r o d u c t D e s c r i p t i o n & g t ; 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 P r o d u c t D o c u m e n t & g t ; 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 P r o d u c t I n v e n t o r y & g t ; 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 P r o d u c t L i s t P r i c e H i s t o r y & g t ; 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 P r o d u c t M o d e l & g t ; 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 P r o d u c t M o d e l I l l u s t r a t i o n & g t ; 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 P r o d u c t M o d e l P r o d u c t D e s c r i p t i o n C u l t u r e & g t ; 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 P r o d u c t P h o t o & g t ; 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 P r o d u c t P r o d u c t P h o t o & g t ; 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 S c r a p R e a s o n & g t ; 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 P r o d u c t R e v i e w & g t ; 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 T r a n s a c t i o n H i s t o r y & g t ; 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 T r a n s a c t i o n H i s t o r y A r c h i v e & g t ; 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 U n i t M e a s u r e & g t ; 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 W o r k O r d e r & g t ; 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 W o r k O r d e r R o u t i n g & g t ; 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 P u r c h a s e O r d e r D e t a i l & g t ; 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 T a b l e s \ P r o d u c t i o n   v P r o d u c t A n d D e s c r i p t i o n 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 8 6 5 . 0 9 0 9 0 9 0 9 0 9 0 9 < / L e f t > < T a b I n d e x > 1 3 < / T a b I n d e x > < T o p > 6 6 5 . 0 9 0 9 0 9 0 9 0 9 0 9 < / T o p > < W i d t h > 2 2 5 . 4 5 4 5 4 5 4 5 4 5 4 5 2 7 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< / K e y > < / a : K e y > < a : V a l u e   i : t y p e = " D i a g r a m D i s p l a y N o d e V i e w S t a t e " > < H e i g h t > 1 4 9 < / H e i g h t > < I s E x p a n d e d > t r u e < / I s E x p a n d e d > < L a y e d O u t > t r u e < / L a y e d O u t > < L e f t > 1 1 9 0 . 7 2 7 2 7 2 7 2 7 2 7 2 7 < / L e f t > < T a b I n d e x > 1 7 < / T a b I n d e x > < T o p > 7 6 9 . 0 9 0 9 0 9 0 9 0 9 0 9 < / T o p > < W i d t h > 2 4 1 . 6 6 6 6 6 6 6 6 6 6 6 6 6 6 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 P r o d u c t \ C o l u m n s \ P r o d u c t N u m b e r 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 P r o d u c t \ C o l u m n s \ S t a n d a r d C o s t 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 v P r o d u c t M o d e l C a t a l o g D e s c r i p t i o n 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 1 8 4 3 . 4 6 2 6 0 9 2 8 6 1 3 8 8 < / L e f t > < S c r o l l V e r t i c a l O f f s e t > 4 5 2 . 6 0 0 0 0 0 0 0 0 0 0 0 2 5 < / S c r o l l V e r t i c a l O f f s e t > < T a b I n d e x > 2 4 < / T a b I n d e x > < T o p > 9 7 1 . 3 7 3 2 2 8 0 7 9 1 1 0 2 8 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 v P r o d u c t M o d e l I n s t r u c t i o n s 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 1 7 4 1 . 6 1 4 7 5 0 6 0 6 3 1 6 < / L e f t > < S c r o l l V e r t i c a l O f f s e t > 1 3 6 . 1 9 9 9 9 9 9 9 9 9 9 9 9 6 < / S c r o l l V e r t i c a l O f f s e t > < T a b I n d e x > 1 9 < / T a b I n d e x > < T o p > 7 7 7 . 2 7 1 2 8 4 2 7 1 2 8 4 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 B i l l O f M a t e r i a l s < / K e y > < / a : K e y > < a : V a l u e   i : t y p e = " D i a g r a m D i s p l a y N o d e V i e w S t a t e " > < H e i g h t > 2 4 6 . 7 2 1 3 1 1 4 7 5 4 0 9 8 9 < / H e i g h t > < I s E x p a n d e d > t r u e < / I s E x p a n d e d > < L a y e d O u t > t r u e < / L a y e d O u t > < L e f t > 1 6 2 4 . 0 6 8 7 6 0 8 3 9 8 8 4 1 < / L e f t > < S c r o l l V e r t i c a l O f f s e t > 4 . 2 7 8 6 8 8 5 2 4 5 9 0 0 8 0 5 < / S c r o l l V e r t i c a l O f f s e t > < T o p > 7 1 . 2 8 7 8 4 1 9 1 2 7 2 1 3 1 9 < / T o p > < W i d t h > 2 9 6 . 3 3 5 5 8 3 4 1 3 6 9 3 2 6 < / W i d t h > < / a : V a l u e > < / a : K e y V a l u e O f D i a g r a m O b j e c t K e y a n y T y p e z b w N T n L X > < a : K e y V a l u e O f D i a g r a m O b j e c t K e y a n y T y p e z b w N T n L X > < a : K e y > < K e y > T a b l e s \ P r o d u c t i o n   C u l t u r e 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 1 4 9 6 . 2 4 3 6 0 8 6 8 4 8 5 6 1 < / L e f t > < T a b I n d e x > 2 7 < / T a b I n d e x > < T o p > 1 2 3 4 . 6 3 5 3 8 7 4 8 8 3 2 8 9 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 C u l t u r e \ C o l u m n s \ C u l t u r e I D 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 C u l t u r e \ C o l u m n s \ N a m e 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 D o c u m e n t 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 1 9 3 5 . 1 6 9 6 7 8 6 0 1 6 9 4 6 < / L e f t > < S c r o l l V e r t i c a l O f f s e t > 2 0 4 . 0 0 0 0 0 0 0 0 0 0 0 0 0 3 < / S c r o l l V e r t i c a l O f f s e t > < T a b I n d e x > 1 < / T a b I n d e x > < W i d t h > 2 1 9 . 0 7 6 0 0 5 9 6 1 2 5 1 6 7 < / W i d t h > < / a : V a l u e > < / a : K e y V a l u e O f D i a g r a m O b j e c t K e y a n y T y p e z b w N T n L X > < a : K e y V a l u e O f D i a g r a m O b j e c t K e y a n y T y p e z b w N T n L X > < a : K e y > < K e y > T a b l e s \ P r o d u c t i o n   L o c a t i o n 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 1 2 3 7 . 0 1 2 6 5 5 1 4 8 2 9 3 6 < / L e f t > < S c r o l l V e r t i c a l O f f s e t > 0 . 5 9 9 9 9 9 9 9 9 9 9 9 9 9 4 3 2 < / S c r o l l V e r t i c a l O f f s e t > < T a b I n d e x > 2 6 < / T a b I n d e x > < T o p > 1 1 2 5 . 9 9 1 3 4 1 9 9 1 3 4 2 1 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 L o c a t i o n \ C o l u m n s \ L o c a t i o n I D 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 L o c a t i o n \ C o l u m n s \ N a m e 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 1 8 1 7 . 7 9 4 0 5 9 7 4 3 9 1 8 1 < / L e f t > < T a b I n d e x > 9 < / T a b I n d e x > < T o p > 3 6 1 . 3 6 3 6 3 6 3 6 3 6 3 6 3 2 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 P r o d u c t C a t e g o r y \ C o l u m n s \ P r o d u c t C a t e g o r y I D 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 P r o d u c t C a t e g o r y \ C o l u m n s \ N a m e 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 P r o d u c t C a t e g o r y \ C o l u m n s \ r o w g u i d 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 P r o d u c t C o s t H i s t o r y 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 9 0 3 . 8 3 1 0 9 8 7 9 4 4 4 8 7 4 < / L e f t > < T a b I n d e x > 1 6 < / T a b I n d e x > < T o p > 8 6 6 . 7 2 7 2 7 2 7 2 7 2 7 2 4 1 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 P r o d u c t C o s t H i s t o r y \ C o l u m n s \ P r o d u c t I D 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 P r o d u c t C o s t H i s t o r y \ C o l u m n s \ S t a r t D a t e 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 P r o d u c t C o s t H i s t o r y \ C o l u m n s \ E n d D a t e 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 P r o d u c t D e s c r i p t i o n 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 9 5 6 . 3 2 8 8 3 1 7 7 9 5 6 6 2 6 < / L e f t > < T a b I n d e x > 2 5 < / T a b I n d e x > < T o p > 1 2 0 6 . 6 2 5 2 0 1 5 9 5 7 8 9 1 < / T o p > < W i d t h > 2 2 5 . 0 0 0 0 0 0 0 0 0 0 0 0 2 3 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 P r o d u c t D e s c r i p t i o n \ C o l u m n s \ P r o d u c t D e s c r i p t i o n I D 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 P r o d u c t D e s c r i p t i o n \ C o l u m n s \ D e s c r i p t i o n 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 P r o d u c t D e s c r i p t i o n \ C o l u m n s \ r o w g u i d 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 P r o d u c t D o c u m e n t 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 1 2 3 0 . 9 5 4 6 4 7 3 2 4 5 3 2 7 < / L e f t > < T a b I n d e x > 2 2 < / T a b I n d e x > < T o p > 9 6 2 . 3 8 0 9 5 2 3 8 0 9 5 2 2 9 < / T o p > < W i d t h > 2 2 7 . 2 7 2 7 2 7 2 7 2 7 2 7 0 2 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 1 5 0 6 . 6 3 4 9 2 0 6 3 4 9 2 0 5 < / L e f t > < T a b I n d e x > 1 8 < / T a b I n d e x > < T o p > 8 8 8 . 0 3 6 9 8 3 6 9 5 6 1 4 2 5 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 P r o d u c t I n v e n t o r y \ M e a s u r e s \ T o t a l i n v e n t o r y 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 1 5 1 0 . 5 4 5 4 5 4 5 4 5 4 5 4 5 < / L e f t > < S c r o l l V e r t i c a l O f f s e t > 3 0 . 1 9 9 9 9 9 9 9 9 9 9 9 9 8 9 < / S c r o l l V e r t i c a l O f f s e t > < T a b I n d e x > 1 4 < / T a b I n d e x > < T o p > 6 9 5 . 3 4 0 5 4 8 3 4 0 5 4 8 1 4 < / T o p > < W i d t h > 1 8 9 . 0 9 0 9 0 9 0 9 0 9 0 9 0 4 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 P r o d u c t L i s t P r i c e H i s t o r y \ M e a s u r e s \ C u s t o T o t a l P r o d u � � o P r o d u t o 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 1 7 9 4 . 8 9 2 2 9 0 7 2 4 3 2 9 8 < / L e f t > < T a b I n d e x > 2 8 < / T a b I n d e x > < T o p > 1 1 3 9 . 5 2 3 8 9 4 4 0 6 2 4 7 3 < / T o p > < W i d t h > 2 2 6 . 4 7 0 5 8 8 2 3 5 2 9 4 1 4 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 P r o d u c t M o d e l \ C o l u m n s \ P r o d u c t M o d e l I D 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 P r o d u c t M o d e l I l l u s t r a t i o n < / K e y > < / a : K e y > < a : V a l u e   i : t y p e = " D i a g r a m D i s p l a y N o d e V i e w S t a t e " > < H e i g h t > 1 3 6 . 4 7 3 3 8 9 3 5 5 7 4 2 4 8 < / H e i g h t > < I s E x p a n d e d > t r u e < / I s E x p a n d e d > < L a y e d O u t > t r u e < / L a y e d O u t > < L e f t > 1 9 6 1 . 3 7 6 8 6 6 9 3 1 5 8 4 1 < / L e f t > < T a b I n d e x > 2 0 < / T a b I n d e x > < T o p > 7 8 4 . 3 8 1 9 7 0 9 7 0 2 0 6 6 8 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 P r o d u c t M o d e l P r o d u c t D e s c r i p t i o n C u l t u r e 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 1 4 8 7 . 0 2 6 5 6 4 0 6 9 8 0 9 4 < / L e f t > < T a b I n d e x > 2 3 < / T a b I n d e x > < T o p > 1 0 6 5 . 8 2 3 6 9 9 1 7 6 6 4 0 3 < / T o p > < W i d t h > 2 1 7 . 6 4 7 0 5 8 8 2 3 5 2 9 5 1 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 P r o d u c t P h o t o 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 8 5 8 . 8 2 2 5 0 8 1 9 6 2 8 1 6 6 < / L e f t > < T a b I n d e x > 2 < / T a b I n d e x > < T o p > 2 2 8 . 9 6 0 8 6 9 1 9 6 1 6 3 1 7 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 P r o d u c t P r o d u c t P h o t o 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 1 1 1 2 . 9 9 9 3 6 6 4 2 9 1 4 5 3 < / L e f t > < T a b I n d e x > 3 < / T a b I n d e x > < T o p > 2 3 9 . 5 8 2 9 7 2 5 8 2 9 7 2 6 2 < / T o p > < W i d t h > 1 8 7 . 2 7 2 7 2 7 2 7 2 7 2 7 0 2 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 1 4 5 6 . 8 0 0 1 1 8 5 8 5 1 6 9 7 < / L e f t > < T a b I n d e x > 8 < / T a b I n d e x > < T o p > 3 6 2 . 9 3 5 0 6 4 9 3 5 0 6 4 9 3 < / T o p > < W i d t h > 2 6 0 . 6 6 8 4 4 9 1 9 7 8 6 0 8 1 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 P r o d u c t S u b c a t e g o r y \ C o l u m n s \ P r o d u c t S u b c a t e g o r y I D 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 P r o d u c t S u b c a t e g o r y \ C o l u m n s \ P r o d u c t C a t e g o r y I D 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 P r o d u c t S u b c a t e g o r y \ C o l u m n s \ N a m e 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 P r o d u c t S u b c a t e g o r y \ C o l u m n s \ r o w g u i d 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 S c r a p R e a s o n < / K e y > < / a : K e y > < a : V a l u e   i : t y p e = " D i a g r a m D i s p l a y N o d e V i e w S t a t e " > < H e i g h t > 1 1 5 . 0 8 1 9 6 7 2 1 3 1 1 4 6 9 < / H e i g h t > < I s E x p a n d e d > t r u e < / I s E x p a n d e d > < L a y e d O u t > t r u e < / L a y e d O u t > < L e f t > 3 7 5 . 4 0 4 9 0 7 8 4 2 2 8 6 2 1 < / L e f t > < T a b I n d e x > 5 < / T a b I n d e x > < T o p > 4 3 9 . 4 7 8 2 6 4 5 2 9 8 5 5 7 8 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 S c r a p R e a s o n \ C o l u m n s \ S c r a p R e a s o n I D 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 S c r a p R e a s o n \ C o l u m n s \ N a m e 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 P r o d u c t R e v i e w 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 5 1 8 . 9 6 9 7 5 4 8 9 9 3 6 5 1 7 < / L e f t > < T a b I n d e x > 1 2 < / T a b I n d e x > < T o p > 6 0 5 . 5 6 7 0 9 9 5 6 7 0 9 9 6 < / T o p > < W i d t h > 2 2 3 . 6 3 6 3 6 3 6 3 6 3 6 3 6 3 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< / K e y > < / a : K e y > < a : V a l u e   i : t y p e = " D i a g r a m D i s p l a y N o d e V i e w S t a t e " > < H e i g h t > 2 8 6 . 3 6 3 6 3 6 3 6 3 6 3 6 3 2 < / H e i g h t > < I s E x p a n d e d > t r u e < / I s E x p a n d e d > < L a y e d O u t > t r u e < / L a y e d O u t > < L e f t > 1 1 1 5 . 7 5 1 6 9 3 8 3 6 8 9 2 2 < / L e f t > < S c r o l l V e r t i c a l O f f s e t > 9 . 8 3 6 3 6 3 6 3 6 3 6 3 6 4 3 1 < / S c r o l l V e r t i c a l O f f s e t > < T a b I n d e x > 7 < / T a b I n d e x > < T o p > 4 2 8 . 0 7 0 7 0 7 0 7 0 7 0 6 7 < / T o p > < W i d t h > 3 2 0 . 0 0 0 0 0 0 0 0 0 0 0 0 1 1 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 T r a n s a c t i o n H i s t o r y \ C o l u m n s \ T r a n s a c t i o n I D 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 T r a n s a c t i o n H i s t o r y \ C o l u m n s \ R e f e r e n c e O r d e r I D 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 T r a n s a c t i o n H i s t o r y \ C o l u m n s \ R e f e r e n c e O r d e r L i n e I D 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 T r a n s a c t i o n H i s t o r y \ C o l u m n s \ T r a n s a c t i o n T y p e 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 T r a n s a c t i o n H i s t o r y \ C o l u m n s \ A c t u a l C o s t 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 T r a n s a c t i o n H i s t o r y \ M e a s u r e s \ T o t a l P r o d u � � o 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 T r a n s a c t i o n H i s t o r y \ M e a s u r e s \ D a t e C o n t a 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 8 7 6 . 2 9 7 5 2 5 8 1 9 9 9 7 5 3 < / L e f t > < T a b I n d e x > 1 0 < / T a b I n d e x > < T o p > 4 8 3 . 6 0 0 3 5 3 4 5 4 2 8 6 2 8 < / T o p > < W i d t h > 2 2 1 . 8 1 8 1 8 1 8 1 8 1 8 1 7 6 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 T r a n s a c t i o n H i s t o r y A r c h i v e \ C o l u m n s \ T r a n s a c t i o n I D 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 T r a n s a c t i o n H i s t o r y A r c h i v e \ C o l u m n s \ R e f e r e n c e O r d e r I D 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 T r a n s a c t i o n H i s t o r y A r c h i v e \ C o l u m n s \ R e f e r e n c e O r d e r L i n e I D 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 T r a n s a c t i o n H i s t o r y A r c h i v e \ C o l u m n s \ T r a n s a c t i o n T y p e 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 T r a n s a c t i o n H i s t o r y A r c h i v e \ C o l u m n s \ A c t u a l C o s t 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 T r a n s a c t i o n H i s t o r y A r c h i v e \ M e a s u r e s \ E s s e n 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 U n i t M e a s u r e 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 1 7 3 9 . 5 1 6 9 8 4 8 3 6 6 5 6 1 < / L e f t > < T a b I n d e x > 1 1 < / T a b I n d e x > < T o p > 5 4 2 . 0 2 7 1 2 8 2 8 7 9 7 6 7 8 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 U n i t M e a s u r e \ C o l u m n s \ U n i t M e a s u r e C o d e 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 U n i t M e a s u r e \ C o l u m n s \ N a m e 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< / K e y > < / a : K e y > < a : V a l u e   i : t y p e = " D i a g r a m D i s p l a y N o d e V i e w S t a t e " > < H e i g h t > 1 5 3 . 1 7 4 6 0 3 1 7 4 6 0 3 1 9 < / H e i g h t > < I s E x p a n d e d > t r u e < / I s E x p a n d e d > < I s F o c u s e d > t r u e < / I s F o c u s e d > < L a y e d O u t > t r u e < / L a y e d O u t > < L e f t > 5 8 4 . 0 0 1 3 0 3 0 8 6 3 3 1 5 2 < / L e f t > < T a b I n d e x > 6 < / T a b I n d e x > < T o p > 4 1 9 . 3 8 8 8 8 8 8 8 8 8 8 8 8 < / T o p > < W i d t h > 2 3 7 . 5 0 0 0 0 0 0 0 0 0 0 0 0 6 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 W o r k O r d e r \ C o l u m n s \ W o r k O r d e r I D 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 W o r k O r d e r \ C o l u m n s \ S t o c k e d Q t y 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 W o r k O r d e r \ C o l u m n s \ S c r a p p e d Q t y 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 W o r k O r d e r \ C o l u m n s \ S c r a p R e a s o n I D 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 W o r k O r d e r \ M e a s u r e s \ T o t a l P r o d u c a o S u c a t e a d a 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 9 6 2 . 7 9 9 8 3 6 5 4 0 4 5 4 6 3 < / L e f t > < S c r o l l V e r t i c a l O f f s e t > 9 6 < / S c r o l l V e r t i c a l O f f s e t > < T a b I n d e x > 2 1 < / T a b I n d e x > < T o p > 1 0 3 2 . 9 1 9 1 9 1 9 1 9 1 9 1 7 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 W o r k O r d e r R o u t i n g \ C o l u m n s \ W o r k O r d e r I D 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 W o r k O r d e r R o u t i n g \ C o l u m n s \ A c t u a l R e s o u r c e H r s 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 W o r k O r d e r R o u t i n g \ C o l u m n s \ P l a n n e d C o s t 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 W o r k O r d e r R o u t i n g \ C o l u m n s \ A c t u a l C o s t 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 W o r k O r d e r R o u t i n g \ M e a s u r e s \ T o t a l H o r a s R e c u r s o s 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 W o r k O r d e r R o u t i n g \ M e a s u r e s \ C u s t o A t u a l 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< / K e y > < / a : K e y > < a : V a l u e   i : t y p e = " D i a g r a m D i s p l a y N o d e V i e w S t a t e " > < H e i g h t > 2 4 6 . 4 2 8 5 7 1 4 2 8 5 7 1 2 2 < / H e i g h t > < I s E x p a n d e d > t r u e < / I s E x p a n d e d > < L a y e d O u t > t r u e < / L a y e d O u t > < L e f t > 5 0 4 . 5 5 5 9 4 5 8 7 5 6 1 7 5 1 < / L e f t > < T a b I n d e x > 1 5 < / T a b I n d e x > < T o p > 7 9 9 . 6 0 1 5 4 4 4 4 2 9 1 3 5 6 < / T o p > < W i d t h > 3 1 0 . 7 7 9 2 2 0 7 7 9 2 2 0 7 4 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 P u r c h a s e O r d e r D e t a i l \ C o l u m n s \ P u r c h a s e O r d e r I D 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 P u r c h a s e O r d e r D e t a i l \ C o l u m n s \ P u r c h a s e O r d e r D e t a i l I D 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 P u r c h a s e O r d e r D e t a i l \ C o l u m n s \ L i n e T o t a l 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 P u r c h a s e O r d e r D e t a i l \ C o l u m n s \ R e c e i v e d Q t y 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 P u r c h a s e O r d e r D e t a i l \ C o l u m n s \ R e j e c t e d Q t y 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 P u r c h a s e O r d e r D e t a i l \ C o l u m n s \ S t o c k e d Q t y 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 1 3 2 4 . 0 2 4 6 8 0 8 4 4 3 5 1 5 < / L e f t > < T a b I n d e x > 4 < / T a b I n d e x > < T o p > 1 5 1 . 7 9 8 2 4 6 9 6 8 9 3 1 7 2 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 P r o d u c t C o s t H i s t o r y \ C o l u m n s \ P r o d u c t I D & g t ; - & l t ; T a b l e s \ P r o d u c t i o n 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 ( 1 1 1 9 , 8 3 1 0 9 8 7 9 4 4 5 , 9 4 1 , 7 2 7 2 7 3 ) .   P o n t o   d e   e x t r e m i d a d e   2 :   ( 1 1 7 4 , 7 2 7 2 7 2 7 2 7 2 7 , 8 5 3 , 1 0 0 0 3 5 ) 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 1 1 1 9 . 8 3 1 0 9 8 7 9 4 4 4 8 7 < / b : _ x > < b : _ y > 9 4 1 . 7 2 7 2 7 2 9 9 9 9 9 9 8 5 < / b : _ y > < / b : P o i n t > < b : P o i n t > < b : _ x > 1 1 4 5 . 2 7 9 1 8 6 < / b : _ x > < b : _ y > 9 4 1 . 7 2 7 2 7 3 < / b : _ y > < / b : P o i n t > < b : P o i n t > < b : _ x > 1 1 4 7 . 2 7 9 1 8 6 < / b : _ x > < b : _ y > 9 3 9 . 7 2 7 2 7 3 < / b : _ y > < / b : P o i n t > < b : P o i n t > < b : _ x > 1 1 4 7 . 2 7 9 1 8 6 < / b : _ x > < b : _ y > 8 5 5 . 1 0 0 0 3 5 < / b : _ y > < / b : P o i n t > < b : P o i n t > < b : _ x > 1 1 4 9 . 2 7 9 1 8 6 < / b : _ x > < b : _ y > 8 5 3 . 1 0 0 0 3 5 < / b : _ y > < / b : P o i n t > < b : P o i n t > < b : _ x > 1 1 7 4 . 7 2 7 2 7 2 7 2 7 2 7 2 7 < / b : _ x > < b : _ y > 8 5 3 . 1 0 0 0 3 5 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 P r o d u c t C o s t H i s t o r y \ C o l u m n s \ P r o d u c t I D & g t ; - & l t ; T a b l e s \ P r o d u c t i o n 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 1 1 0 3 . 8 3 1 0 9 8 7 9 4 4 4 8 7 < / b : _ x > < b : _ y > 9 3 3 . 7 2 7 2 7 2 9 9 9 9 9 9 8 5 < / b : _ y > < / L a b e l L o c a t i o n > < L o c a t i o n   x m l n s : b = " h t t p : / / s c h e m a s . d a t a c o n t r a c t . o r g / 2 0 0 4 / 0 7 / S y s t e m . W i n d o w s " > < b : _ x > 1 1 0 3 . 8 3 1 0 9 8 7 9 4 4 4 8 7 < / b : _ x > < b : _ y > 9 4 1 . 7 2 7 2 7 3 < / b : _ y > < / L o c a t i o n > < S h a p e R o t a t e A n g l e > 3 5 9 . 9 9 9 9 9 9 9 9 9 9 9 9 6 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 P r o d u c t C o s t H i s t o r y \ C o l u m n s \ P r o d u c t I D & g t ; - & l t ; T a b l e s \ P r o d u c t i o n 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 1 1 7 4 . 7 2 7 2 7 2 7 2 7 2 7 2 7 < / b : _ x > < b : _ y > 8 4 5 . 1 0 0 0 3 5 < / b : _ y > < / L a b e l L o c a t i o n > < L o c a t i o n   x m l n s : b = " h t t p : / / s c h e m a s . d a t a c o n t r a c t . o r g / 2 0 0 4 / 0 7 / S y s t e m . W i n d o w s " > < b : _ x > 1 1 9 0 . 7 2 7 2 7 2 7 2 7 2 7 2 7 < / b : _ x > < b : _ y > 8 5 3 . 1 0 0 0 3 5 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 P r o d u c t C o s t H i s t o r y \ C o l u m n s \ P r o d u c t I D & g t ; - & l t ; T a b l e s \ P r o d u c t i o n 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 1 1 1 9 . 8 3 1 0 9 8 7 9 4 4 4 8 7 < / b : _ x > < b : _ y > 9 4 1 . 7 2 7 2 7 2 9 9 9 9 9 9 8 5 < / b : _ y > < / b : P o i n t > < b : P o i n t > < b : _ x > 1 1 4 5 . 2 7 9 1 8 6 < / b : _ x > < b : _ y > 9 4 1 . 7 2 7 2 7 3 < / b : _ y > < / b : P o i n t > < b : P o i n t > < b : _ x > 1 1 4 7 . 2 7 9 1 8 6 < / b : _ x > < b : _ y > 9 3 9 . 7 2 7 2 7 3 < / b : _ y > < / b : P o i n t > < b : P o i n t > < b : _ x > 1 1 4 7 . 2 7 9 1 8 6 < / b : _ x > < b : _ y > 8 5 5 . 1 0 0 0 3 5 < / b : _ y > < / b : P o i n t > < b : P o i n t > < b : _ x > 1 1 4 9 . 2 7 9 1 8 6 < / b : _ x > < b : _ y > 8 5 3 . 1 0 0 0 3 5 < / b : _ y > < / b : P o i n t > < b : P o i n t > < b : _ x > 1 1 7 4 . 7 2 7 2 7 2 7 2 7 2 7 2 7 < / b : _ x > < b : _ y > 8 5 3 . 1 0 0 0 3 5 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 P r o d u c t I n v e n t o r y \ C o l u m n s \ P r o d u c t I D & g t ; - & l t ; T a b l e s \ P r o d u c t i o n 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 ( 1 4 9 0 , 6 3 4 9 2 0 6 3 4 9 2 , 9 6 3 , 0 3 6 9 8 4 ) .   P o n t o   d e   e x t r e m i d a d e   2 :   ( 1 4 4 8 , 3 9 3 9 3 9 3 9 3 9 4 , 8 8 3 , 5 9 0 9 0 9 ) 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 1 4 9 0 . 6 3 4 9 2 0 6 3 4 9 2 0 5 < / b : _ x > < b : _ y > 9 6 3 . 0 3 6 9 8 4 0 0 0 0 0 0 0 7 < / b : _ y > < / b : P o i n t > < b : P o i n t > < b : _ x > 1 4 7 9 . 7 2 7 3 7 4 9 9 5 5 < / b : _ x > < b : _ y > 9 6 3 . 0 3 6 9 8 4 < / b : _ y > < / b : P o i n t > < b : P o i n t > < b : _ x > 1 4 7 7 . 7 2 7 3 7 4 9 9 5 5 < / b : _ x > < b : _ y > 9 6 1 . 0 3 6 9 8 4 < / b : _ y > < / b : P o i n t > < b : P o i n t > < b : _ x > 1 4 7 7 . 7 2 7 3 7 4 9 9 5 5 < / b : _ x > < b : _ y > 8 8 5 . 5 9 0 9 0 9 < / b : _ y > < / b : P o i n t > < b : P o i n t > < b : _ x > 1 4 7 5 . 7 2 7 3 7 4 9 9 5 5 < / b : _ x > < b : _ y > 8 8 3 . 5 9 0 9 0 9 < / b : _ y > < / b : P o i n t > < b : P o i n t > < b : _ x > 1 4 4 8 . 3 9 3 9 3 9 3 9 3 9 3 9 3 < / b : _ x > < b : _ y > 8 8 3 . 5 9 0 9 0 9 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 P r o d u c t I n v e n t o r y \ C o l u m n s \ P r o d u c t I D & g t ; - & l t ; T a b l e s \ P r o d u c t i o n 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 1 4 9 0 . 6 3 4 9 2 0 6 3 4 9 2 0 5 < / b : _ x > < b : _ y > 9 5 5 . 0 3 6 9 8 4 0 0 0 0 0 0 0 7 < / b : _ y > < / L a b e l L o c a t i o n > < L o c a t i o n   x m l n s : b = " h t t p : / / s c h e m a s . d a t a c o n t r a c t . o r g / 2 0 0 4 / 0 7 / S y s t e m . W i n d o w s " > < b : _ x > 1 5 0 6 . 6 3 4 9 2 0 6 3 4 9 2 0 5 < / b : _ x > < b : _ y > 9 6 3 . 0 3 6 9 8 4 < / b : _ y > < / L o c a t i o n > < S h a p e R o t a t e A n g l e > 1 7 9 . 9 9 9 9 9 9 9 9 9 9 9 9 6 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 P r o d u c t I n v e n t o r y \ C o l u m n s \ P r o d u c t I D & g t ; - & l t ; T a b l e s \ P r o d u c t i o n 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 1 4 3 2 . 3 9 3 9 3 9 3 9 3 9 3 9 3 < / b : _ x > < b : _ y > 8 7 5 . 5 9 0 9 0 9 < / b : _ y > < / L a b e l L o c a t i o n > < L o c a t i o n   x m l n s : b = " h t t p : / / s c h e m a s . d a t a c o n t r a c t . o r g / 2 0 0 4 / 0 7 / S y s t e m . W i n d o w s " > < b : _ x > 1 4 3 2 . 3 9 3 9 3 9 3 9 3 9 3 9 3 < / b : _ x > < b : _ y > 8 8 3 . 5 9 0 9 0 9 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 P r o d u c t I n v e n t o r y \ C o l u m n s \ P r o d u c t I D & g t ; - & l t ; T a b l e s \ P r o d u c t i o n 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 1 4 9 0 . 6 3 4 9 2 0 6 3 4 9 2 0 5 < / b : _ x > < b : _ y > 9 6 3 . 0 3 6 9 8 4 0 0 0 0 0 0 0 7 < / b : _ y > < / b : P o i n t > < b : P o i n t > < b : _ x > 1 4 7 9 . 7 2 7 3 7 4 9 9 5 5 < / b : _ x > < b : _ y > 9 6 3 . 0 3 6 9 8 4 < / b : _ y > < / b : P o i n t > < b : P o i n t > < b : _ x > 1 4 7 7 . 7 2 7 3 7 4 9 9 5 5 < / b : _ x > < b : _ y > 9 6 1 . 0 3 6 9 8 4 < / b : _ y > < / b : P o i n t > < b : P o i n t > < b : _ x > 1 4 7 7 . 7 2 7 3 7 4 9 9 5 5 < / b : _ x > < b : _ y > 8 8 5 . 5 9 0 9 0 9 < / b : _ y > < / b : P o i n t > < b : P o i n t > < b : _ x > 1 4 7 5 . 7 2 7 3 7 4 9 9 5 5 < / b : _ x > < b : _ y > 8 8 3 . 5 9 0 9 0 9 < / b : _ y > < / b : P o i n t > < b : P o i n t > < b : _ x > 1 4 4 8 . 3 9 3 9 3 9 3 9 3 9 3 9 3 < / b : _ x > < b : _ y > 8 8 3 . 5 9 0 9 0 9 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 ( 1 4 9 4 , 5 4 5 4 5 4 5 4 5 4 5 , 7 7 0 , 3 4 0 5 4 8 ) .   P o n t o   d e   e x t r e m i d a d e   2 :   ( 1 4 4 8 , 3 9 3 9 3 9 3 9 3 9 4 , 8 4 3 , 5 9 0 9 0 9 ) 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 1 4 9 4 . 5 4 5 4 5 4 5 4 5 4 5 4 5 < / b : _ x > < b : _ y > 7 7 0 . 3 4 0 5 4 8 0 0 0 0 0 0 1 3 < / b : _ y > < / b : P o i n t > < b : P o i n t > < b : _ x > 1 4 9 3 . 0 4 5 4 5 5 0 0 4 4 2 4 2 < / b : _ x > < b : _ y > 7 7 0 . 3 4 0 5 4 8 < / b : _ y > < / b : P o i n t > < b : P o i n t > < b : _ x > 1 4 9 1 . 0 4 5 4 5 5 0 0 4 4 2 4 2 < / b : _ x > < b : _ y > 7 7 2 . 3 4 0 5 4 8 < / b : _ y > < / b : P o i n t > < b : P o i n t > < b : _ x > 1 4 9 1 . 0 4 5 4 5 5 0 0 4 4 2 4 2 < / b : _ x > < b : _ y > 8 4 1 . 5 9 0 9 0 9 < / b : _ y > < / b : P o i n t > < b : P o i n t > < b : _ x > 1 4 8 9 . 0 4 5 4 5 5 0 0 4 4 2 4 2 < / b : _ x > < b : _ y > 8 4 3 . 5 9 0 9 0 9 < / b : _ y > < / b : P o i n t > < b : P o i n t > < b : _ x > 1 4 4 8 . 3 9 3 9 3 9 3 9 3 9 3 9 3 < / b : _ x > < b : _ y > 8 4 3 . 5 9 0 9 0 9 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 1 4 9 4 . 5 4 5 4 5 4 5 4 5 4 5 4 5 < / b : _ x > < b : _ y > 7 6 2 . 3 4 0 5 4 8 0 0 0 0 0 0 1 3 < / b : _ y > < / L a b e l L o c a t i o n > < L o c a t i o n   x m l n s : b = " h t t p : / / s c h e m a s . d a t a c o n t r a c t . o r g / 2 0 0 4 / 0 7 / S y s t e m . W i n d o w s " > < b : _ x > 1 5 1 0 . 5 4 5 4 5 4 5 4 5 4 5 4 5 < / b : _ x > < b : _ y > 7 7 0 . 3 4 0 5 4 8 < / b : _ y > < / L o c a t i o n > < S h a p e R o t a t e A n g l e > 1 7 9 . 9 9 9 9 9 9 9 9 9 9 9 9 6 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 1 4 3 2 . 3 9 3 9 3 9 3 9 3 9 3 9 3 < / b : _ x > < b : _ y > 8 3 5 . 5 9 0 9 0 9 < / b : _ y > < / L a b e l L o c a t i o n > < L o c a t i o n   x m l n s : b = " h t t p : / / s c h e m a s . d a t a c o n t r a c t . o r g / 2 0 0 4 / 0 7 / S y s t e m . W i n d o w s " > < b : _ x > 1 4 3 2 . 3 9 3 9 3 9 3 9 3 9 3 9 3 < / b : _ x > < b : _ y > 8 4 3 . 5 9 0 9 0 9 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 1 4 9 4 . 5 4 5 4 5 4 5 4 5 4 5 4 5 < / b : _ x > < b : _ y > 7 7 0 . 3 4 0 5 4 8 0 0 0 0 0 0 1 3 < / b : _ y > < / b : P o i n t > < b : P o i n t > < b : _ x > 1 4 9 3 . 0 4 5 4 5 5 0 0 4 4 2 4 2 < / b : _ x > < b : _ y > 7 7 0 . 3 4 0 5 4 8 < / b : _ y > < / b : P o i n t > < b : P o i n t > < b : _ x > 1 4 9 1 . 0 4 5 4 5 5 0 0 4 4 2 4 2 < / b : _ x > < b : _ y > 7 7 2 . 3 4 0 5 4 8 < / b : _ y > < / b : P o i n t > < b : P o i n t > < b : _ x > 1 4 9 1 . 0 4 5 4 5 5 0 0 4 4 2 4 2 < / b : _ x > < b : _ y > 8 4 1 . 5 9 0 9 0 9 < / b : _ y > < / b : P o i n t > < b : P o i n t > < b : _ x > 1 4 8 9 . 0 4 5 4 5 5 0 0 4 4 2 4 2 < / b : _ x > < b : _ y > 8 4 3 . 5 9 0 9 0 9 < / b : _ y > < / b : P o i n t > < b : P o i n t > < b : _ x > 1 4 4 8 . 3 9 3 9 3 9 3 9 3 9 3 9 3 < / b : _ x > < b : _ y > 8 4 3 . 5 9 0 9 0 9 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< / K e y > < / a : K e y > < a : V a l u e   i : t y p e = " D i a g r a m D i s p l a y L i n k V i e w S t a t e " > < A u t o m a t i o n P r o p e r t y H e l p e r T e x t > P o n t o   d e   e x t r e m i d a d e   1 :   ( 1 7 3 3 , 4 6 8 5 6 7 7 8 3 0 3 , 4 4 7 , 1 4 9 3 5 ) .   P o n t o   d e   e x t r e m i d a d e   2 :   ( 1 8 0 1 , 7 9 4 0 5 9 7 4 3 9 2 , 4 2 7 , 1 4 9 3 5 ) 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 1 7 3 3 . 4 6 8 5 6 7 7 8 3 0 3 0 5 < / b : _ x > < b : _ y > 4 4 7 . 1 4 9 3 5 < / b : _ y > < / b : P o i n t > < b : P o i n t > < b : _ x > 1 7 6 9 . 9 0 7 6 2 4 < / b : _ x > < b : _ y > 4 4 7 . 1 4 9 3 5 < / b : _ y > < / b : P o i n t > < b : P o i n t > < b : _ x > 1 7 7 1 . 9 0 7 6 2 4 < / b : _ x > < b : _ y > 4 4 5 . 1 4 9 3 5 < / b : _ y > < / b : P o i n t > < b : P o i n t > < b : _ x > 1 7 7 1 . 9 0 7 6 2 4 < / b : _ x > < b : _ y > 4 2 9 . 1 4 9 3 5 < / b : _ y > < / b : P o i n t > < b : P o i n t > < b : _ x > 1 7 7 3 . 9 0 7 6 2 4 < / b : _ x > < b : _ y > 4 2 7 . 1 4 9 3 5 < / b : _ y > < / b : P o i n t > < b : P o i n t > < b : _ x > 1 8 0 1 . 7 9 4 0 5 9 7 4 3 9 1 8 3 < / b : _ x > < b : _ y > 4 2 7 . 1 4 9 3 5 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 1 7 1 7 . 4 6 8 5 6 7 7 8 3 0 3 0 5 < / b : _ x > < b : _ y > 4 3 9 . 1 4 9 3 5 < / b : _ y > < / L a b e l L o c a t i o n > < L o c a t i o n   x m l n s : b = " h t t p : / / s c h e m a s . d a t a c o n t r a c t . o r g / 2 0 0 4 / 0 7 / S y s t e m . W i n d o w s " > < b : _ x > 1 7 1 7 . 4 6 8 5 6 7 7 8 3 0 3 0 5 < / b : _ x > < b : _ y > 4 4 7 . 1 4 9 3 5 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 1 8 0 1 . 7 9 4 0 5 9 7 4 3 9 1 8 3 < / b : _ x > < b : _ y > 4 1 9 . 1 4 9 3 5 < / b : _ y > < / L a b e l L o c a t i o n > < L o c a t i o n   x m l n s : b = " h t t p : / / s c h e m a s . d a t a c o n t r a c t . o r g / 2 0 0 4 / 0 7 / S y s t e m . W i n d o w s " > < b : _ x > 1 8 1 7 . 7 9 4 0 5 9 7 4 3 9 1 8 3 < / b : _ x > < b : _ y > 4 2 7 . 1 4 9 3 5 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 1 7 3 3 . 4 6 8 5 6 7 7 8 3 0 3 0 5 < / b : _ x > < b : _ y > 4 4 7 . 1 4 9 3 5 < / b : _ y > < / b : P o i n t > < b : P o i n t > < b : _ x > 1 7 6 9 . 9 0 7 6 2 4 < / b : _ x > < b : _ y > 4 4 7 . 1 4 9 3 5 < / b : _ y > < / b : P o i n t > < b : P o i n t > < b : _ x > 1 7 7 1 . 9 0 7 6 2 4 < / b : _ x > < b : _ y > 4 4 5 . 1 4 9 3 5 < / b : _ y > < / b : P o i n t > < b : P o i n t > < b : _ x > 1 7 7 1 . 9 0 7 6 2 4 < / b : _ x > < b : _ y > 4 2 9 . 1 4 9 3 5 < / b : _ y > < / b : P o i n t > < b : P o i n t > < b : _ x > 1 7 7 3 . 9 0 7 6 2 4 < / b : _ x > < b : _ y > 4 2 7 . 1 4 9 3 5 < / b : _ y > < / b : P o i n t > < b : P o i n t > < b : _ x > 1 8 0 1 . 7 9 4 0 5 9 7 4 3 9 1 8 3 < / b : _ x > < b : _ y > 4 2 7 . 1 4 9 3 5 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 ( 1 2 7 5 , 7 5 1 6 9 4 , 7 3 0 , 4 3 4 3 4 3 4 3 4 3 4 3 ) .   P o n t o   d e   e x t r e m i d a d e   2 :   ( 1 3 1 1 , 5 6 0 6 0 6 , 7 5 3 , 0 9 0 9 0 9 0 9 0 9 0 9 ) 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 1 2 7 5 . 7 5 1 6 9 4 < / b : _ x > < b : _ y > 7 3 0 . 4 3 4 3 4 3 4 3 4 3 4 3 < / b : _ y > < / b : P o i n t > < b : P o i n t > < b : _ x > 1 2 7 5 . 7 5 1 6 9 4 < / b : _ x > < b : _ y > 7 3 9 . 7 6 2 6 2 6 < / b : _ y > < / b : P o i n t > < b : P o i n t > < b : _ x > 1 2 7 7 . 7 5 1 6 9 4 < / b : _ x > < b : _ y > 7 4 1 . 7 6 2 6 2 6 < / b : _ y > < / b : P o i n t > < b : P o i n t > < b : _ x > 1 3 0 9 . 5 6 0 6 0 6 < / b : _ x > < b : _ y > 7 4 1 . 7 6 2 6 2 6 < / b : _ y > < / b : P o i n t > < b : P o i n t > < b : _ x > 1 3 1 1 . 5 6 0 6 0 6 < / b : _ x > < b : _ y > 7 4 3 . 7 6 2 6 2 6 < / b : _ y > < / b : P o i n t > < b : P o i n t > < b : _ x > 1 3 1 1 . 5 6 0 6 0 6 < / b : _ x > < b : _ y > 7 5 3 . 0 9 0 9 0 9 0 9 0 9 0 8 8 9 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 1 2 6 7 . 7 5 1 6 9 4 < / b : _ x > < b : _ y > 7 1 4 . 4 3 4 3 4 3 4 3 4 3 4 3 < / b : _ y > < / L a b e l L o c a t i o n > < L o c a t i o n   x m l n s : b = " h t t p : / / s c h e m a s . d a t a c o n t r a c t . o r g / 2 0 0 4 / 0 7 / S y s t e m . W i n d o w s " > < b : _ x > 1 2 7 5 . 7 5 1 6 9 4 < / b : _ x > < b : _ y > 7 1 4 . 4 3 4 3 4 3 4 3 4 3 4 3 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 1 3 0 3 . 5 6 0 6 0 6 < / b : _ x > < b : _ y > 7 5 3 . 0 9 0 9 0 9 0 9 0 9 0 8 8 9 < / b : _ y > < / L a b e l L o c a t i o n > < L o c a t i o n   x m l n s : b = " h t t p : / / s c h e m a s . d a t a c o n t r a c t . o r g / 2 0 0 4 / 0 7 / S y s t e m . W i n d o w s " > < b : _ x > 1 3 1 1 . 5 6 0 6 0 6 < / b : _ x > < b : _ y > 7 6 9 . 0 9 0 9 0 9 0 9 0 9 0 8 8 9 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 1 2 7 5 . 7 5 1 6 9 4 < / b : _ x > < b : _ y > 7 3 0 . 4 3 4 3 4 3 4 3 4 3 4 3 < / b : _ y > < / b : P o i n t > < b : P o i n t > < b : _ x > 1 2 7 5 . 7 5 1 6 9 4 < / b : _ x > < b : _ y > 7 3 9 . 7 6 2 6 2 6 < / b : _ y > < / b : P o i n t > < b : P o i n t > < b : _ x > 1 2 7 7 . 7 5 1 6 9 4 < / b : _ x > < b : _ y > 7 4 1 . 7 6 2 6 2 6 < / b : _ y > < / b : P o i n t > < b : P o i n t > < b : _ x > 1 3 0 9 . 5 6 0 6 0 6 < / b : _ x > < b : _ y > 7 4 1 . 7 6 2 6 2 6 < / b : _ y > < / b : P o i n t > < b : P o i n t > < b : _ x > 1 3 1 1 . 5 6 0 6 0 6 < / b : _ x > < b : _ y > 7 4 3 . 7 6 2 6 2 6 < / b : _ y > < / b : P o i n t > < b : P o i n t > < b : _ x > 1 3 1 1 . 5 6 0 6 0 6 < / b : _ x > < b : _ y > 7 5 3 . 0 9 0 9 0 9 0 9 0 9 0 8 8 9 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< / K e y > < / a : K e y > < a : V a l u e   i : t y p e = " D i a g r a m D i s p l a y L i n k V i e w S t a t e " > < A u t o m a t i o n P r o p e r t y H e l p e r T e x t > P o n t o   d e   e x t r e m i d a d e   1 :   ( 9 8 7 , 2 0 6 6 1 7 , 4 6 7 , 6 0 0 3 5 3 4 5 4 2 8 6 ) .   P o n t o   d e   e x t r e m i d a d e   2 :   ( 1 2 6 3 , 7 5 1 6 9 4 , 4 1 1 , 2 8 6 8 4 7 ) 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 9 8 7 . 2 0 6 6 1 7 < / b : _ x > < b : _ y > 4 6 7 . 6 0 0 3 5 3 4 5 4 2 8 6 2 8 < / b : _ y > < / b : P o i n t > < b : P o i n t > < b : _ x > 9 8 7 . 2 0 6 6 1 7 < / b : _ x > < b : _ y > 4 1 3 . 2 8 6 8 4 7 < / b : _ y > < / b : P o i n t > < b : P o i n t > < b : _ x > 9 8 9 . 2 0 6 6 1 7 < / b : _ x > < b : _ y > 4 1 1 . 2 8 6 8 4 7 < / b : _ y > < / b : P o i n t > < b : P o i n t > < b : _ x > 1 2 6 3 . 7 5 1 6 9 4 < / b : _ x > < b : _ y > 4 1 1 . 2 8 6 8 4 7 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 9 7 9 . 2 0 6 6 1 7 < / b : _ x > < b : _ y > 4 6 7 . 6 0 0 3 5 3 4 5 4 2 8 6 2 8 < / b : _ y > < / L a b e l L o c a t i o n > < L o c a t i o n   x m l n s : b = " h t t p : / / s c h e m a s . d a t a c o n t r a c t . o r g / 2 0 0 4 / 0 7 / S y s t e m . W i n d o w s " > < b : _ x > 9 8 7 . 2 0 6 6 1 7 < / b : _ x > < b : _ y > 4 8 3 . 6 0 0 3 5 3 4 5 4 2 8 6 2 8 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 1 2 5 5 . 7 5 1 6 9 4 < / b : _ x > < b : _ y > 4 1 1 . 2 8 6 8 4 7 < / b : _ y > < / L a b e l L o c a t i o n > < L o c a t i o n   x m l n s : b = " h t t p : / / s c h e m a s . d a t a c o n t r a c t . o r g / 2 0 0 4 / 0 7 / S y s t e m . W i n d o w s " > < b : _ x > 1 2 6 5 . 7 5 1 6 9 4 < / b : _ x > < b : _ y > 4 2 8 . 0 7 0 7 0 7 0 7 0 7 0 6 6 5 < / b : _ y > < / L o c a t i o n > < S h a p e R o t a t e A n g l e > 2 6 3 . 2 0 4 5 5 7 9 3 9 1 2 8 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 9 8 7 . 2 0 6 6 1 7 < / b : _ x > < b : _ y > 4 6 7 . 6 0 0 3 5 3 4 5 4 2 8 6 2 8 < / b : _ y > < / b : P o i n t > < b : P o i n t > < b : _ x > 9 8 7 . 2 0 6 6 1 7 < / b : _ x > < b : _ y > 4 1 3 . 2 8 6 8 4 7 < / b : _ y > < / b : P o i n t > < b : P o i n t > < b : _ x > 9 8 9 . 2 0 6 6 1 7 < / b : _ x > < b : _ y > 4 1 1 . 2 8 6 8 4 7 < / b : _ y > < / b : P o i n t > < b : P o i n t > < b : _ x > 1 2 6 3 . 7 5 1 6 9 4 < / b : _ x > < b : _ y > 4 1 1 . 2 8 6 8 4 7 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 ( 8 3 7 , 5 0 1 3 0 3 0 8 6 3 3 2 , 5 0 5 , 9 7 6 1 9 ) .   P o n t o   d e   e x t r e m i d a d e   2 :   ( 1 1 7 4 , 7 2 7 2 7 2 7 2 7 2 7 , 8 3 4 , 8 1 3 6 1 9 ) 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 8 3 7 . 5 0 1 3 0 3 0 8 6 3 3 1 5 2 < / b : _ x > < b : _ y > 5 0 5 . 9 7 6 1 9 < / b : _ y > < / b : P o i n t > < b : P o i n t > < b : _ x > 8 4 3 . 5 9 0 9 0 9 0 1 4 < / b : _ x > < b : _ y > 5 0 5 . 9 7 6 1 9 < / b : _ y > < / b : P o i n t > < b : P o i n t > < b : _ x > 8 4 5 . 5 9 0 9 0 9 0 1 4 < / b : _ x > < b : _ y > 5 0 7 . 9 7 6 1 9 < / b : _ y > < / b : P o i n t > < b : P o i n t > < b : _ x > 8 4 5 . 5 9 0 9 0 9 0 1 4 < / b : _ x > < b : _ y > 8 3 2 . 8 1 3 6 1 9 < / b : _ y > < / b : P o i n t > < b : P o i n t > < b : _ x > 8 4 7 . 5 9 0 9 0 9 0 1 4 < / b : _ x > < b : _ y > 8 3 4 . 8 1 3 6 1 9 < / b : _ y > < / b : P o i n t > < b : P o i n t > < b : _ x > 1 1 7 4 . 7 2 7 2 7 2 7 2 7 2 7 3 < / b : _ x > < b : _ y > 8 3 4 . 8 1 3 6 1 9 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 8 2 1 . 5 0 1 3 0 3 0 8 6 3 3 1 5 2 < / b : _ x > < b : _ y > 4 9 7 . 9 7 6 1 9 < / b : _ y > < / L a b e l L o c a t i o n > < L o c a t i o n   x m l n s : b = " h t t p : / / s c h e m a s . d a t a c o n t r a c t . o r g / 2 0 0 4 / 0 7 / S y s t e m . W i n d o w s " > < b : _ x > 8 2 1 . 5 0 1 3 0 3 0 8 6 3 3 1 5 2 < / b : _ x > < b : _ y > 5 0 5 . 9 7 6 1 9 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 1 1 7 4 . 7 2 7 2 7 2 7 2 7 2 7 3 < / b : _ x > < b : _ y > 8 2 6 . 8 1 3 6 1 9 < / b : _ y > < / L a b e l L o c a t i o n > < L o c a t i o n   x m l n s : b = " h t t p : / / s c h e m a s . d a t a c o n t r a c t . o r g / 2 0 0 4 / 0 7 / S y s t e m . W i n d o w s " > < b : _ x > 1 1 9 0 . 7 2 7 2 7 2 7 2 7 2 7 3 < / b : _ x > < b : _ y > 8 3 4 . 8 1 3 6 1 9 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 8 3 7 . 5 0 1 3 0 3 0 8 6 3 3 1 5 2 < / b : _ x > < b : _ y > 5 0 5 . 9 7 6 1 9 < / b : _ y > < / b : P o i n t > < b : P o i n t > < b : _ x > 8 4 3 . 5 9 0 9 0 9 0 1 4 < / b : _ x > < b : _ y > 5 0 5 . 9 7 6 1 9 < / b : _ y > < / b : P o i n t > < b : P o i n t > < b : _ x > 8 4 5 . 5 9 0 9 0 9 0 1 4 < / b : _ x > < b : _ y > 5 0 7 . 9 7 6 1 9 < / b : _ y > < / b : P o i n t > < b : P o i n t > < b : _ x > 8 4 5 . 5 9 0 9 0 9 0 1 4 < / b : _ x > < b : _ y > 8 3 2 . 8 1 3 6 1 9 < / b : _ y > < / b : P o i n t > < b : P o i n t > < b : _ x > 8 4 7 . 5 9 0 9 0 9 0 1 4 < / b : _ x > < b : _ y > 8 3 4 . 8 1 3 6 1 9 < / b : _ y > < / b : P o i n t > < b : P o i n t > < b : _ x > 1 1 7 4 . 7 2 7 2 7 2 7 2 7 2 7 3 < / b : _ x > < b : _ y > 8 3 4 . 8 1 3 6 1 9 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< / K e y > < / a : K e y > < a : V a l u e   i : t y p e = " D i a g r a m D i s p l a y L i n k V i e w S t a t e " > < A u t o m a t i o n P r o p e r t y H e l p e r T e x t > P o n t o   d e   e x t r e m i d a d e   1 :   ( 7 0 0 , 7 5 1 3 0 3 , 5 8 9 , 0 6 5 2 9 6 ) .   P o n t o   d e   e x t r e m i d a d e   2 :   ( 4 7 5 , 4 0 4 9 0 8 , 5 7 0 , 5 6 0 2 3 1 7 4 2 9 7 ) 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 7 0 0 . 7 5 1 3 0 3 < / b : _ x > < b : _ y > 5 8 9 . 0 6 5 2 9 6 < / b : _ y > < / b : P o i n t > < b : P o i n t > < b : _ x > 4 7 7 . 4 0 4 9 0 8 < / b : _ x > < b : _ y > 5 8 9 . 0 6 5 2 9 6 < / b : _ y > < / b : P o i n t > < b : P o i n t > < b : _ x > 4 7 5 . 4 0 4 9 0 8 < / b : _ x > < b : _ y > 5 8 7 . 0 6 5 2 9 6 < / b : _ y > < / b : P o i n t > < b : P o i n t > < b : _ x > 4 7 5 . 4 0 4 9 0 8 < / b : _ x > < b : _ y > 5 7 0 . 5 6 0 2 3 1 7 4 2 9 7 0 4 7 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 6 9 2 . 7 5 1 3 0 3 < / b : _ x > < b : _ y > 5 7 3 . 0 6 5 2 9 6 < / b : _ y > < / L a b e l L o c a t i o n > < L o c a t i o n   x m l n s : b = " h t t p : / / s c h e m a s . d a t a c o n t r a c t . o r g / 2 0 0 4 / 0 7 / S y s t e m . W i n d o w s " > < b : _ x > 7 0 2 . 7 5 1 3 0 3 < / b : _ x > < b : _ y > 5 7 2 . 5 6 3 4 9 2 0 6 3 4 9 2 < / b : _ y > < / L o c a t i o n > < S h a p e R o t a t e A n g l e > 9 6 . 9 1 0 4 7 8 9 0 6 8 0 2 7 2 3 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 4 6 7 . 4 0 4 9 0 8 < / b : _ x > < b : _ y > 5 5 4 . 5 6 0 2 3 1 7 4 2 9 7 0 4 7 < / b : _ y > < / L a b e l L o c a t i o n > < L o c a t i o n   x m l n s : b = " h t t p : / / s c h e m a s . d a t a c o n t r a c t . o r g / 2 0 0 4 / 0 7 / S y s t e m . W i n d o w s " > < b : _ x > 4 7 5 . 4 0 4 9 0 8 < / b : _ x > < b : _ y > 5 5 4 . 5 6 0 2 3 1 7 4 2 9 7 0 4 7 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 7 0 0 . 7 5 1 3 0 3 < / b : _ x > < b : _ y > 5 8 9 . 0 6 5 2 9 6 < / b : _ y > < / b : P o i n t > < b : P o i n t > < b : _ x > 4 7 7 . 4 0 4 9 0 8 < / b : _ x > < b : _ y > 5 8 9 . 0 6 5 2 9 6 < / b : _ y > < / b : P o i n t > < b : P o i n t > < b : _ x > 4 7 5 . 4 0 4 9 0 8 < / b : _ x > < b : _ y > 5 8 7 . 0 6 5 2 9 6 < / b : _ y > < / b : P o i n t > < b : P o i n t > < b : _ x > 4 7 5 . 4 0 4 9 0 8 < / b : _ x > < b : _ y > 5 7 0 . 5 6 0 2 3 1 7 4 2 9 7 0 4 7 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 W o r k O r d e r \ C o l u m n s \ D u e D a t e & g t ; - & l t ; T a b l e s \ C a l e n d a r \ C o l u m n s \ D a t e & g t ; < / K e y > < / a : K e y > < a : V a l u e   i : t y p e = " D i a g r a m D i s p l a y L i n k V i e w S t a t e " > < A u t o m a t i o n P r o p e r t y H e l p e r T e x t > P o n t o   d e   e x t r e m i d a d e   1 :   ( 8 3 7 , 5 0 1 3 0 3 0 8 6 3 3 2 , 4 8 5 , 9 7 6 1 9 ) .   P o n t o   d e   e x t r e m i d a d e   2 :   ( 1 4 2 4 , 0 2 4 6 8 1 , 3 1 7 , 7 9 8 2 4 6 9 6 8 9 3 2 ) 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 8 3 7 . 5 0 1 3 0 3 0 8 6 3 3 1 5 2 < / b : _ x > < b : _ y > 4 8 5 . 9 7 6 1 9 < / b : _ y > < / b : P o i n t > < b : P o i n t > < b : _ x > 8 5 4 . 7 9 7 5 2 6 0 0 4 5 < / b : _ x > < b : _ y > 4 8 5 . 9 7 6 1 9 < / b : _ y > < / b : P o i n t > < b : P o i n t > < b : _ x > 8 5 6 . 7 9 7 5 2 6 0 0 4 5 < / b : _ x > < b : _ y > 4 8 3 . 9 7 6 1 9 < / b : _ y > < / b : P o i n t > < b : P o i n t > < b : _ x > 8 5 6 . 7 9 7 5 2 6 0 0 4 5 < / b : _ x > < b : _ y > 4 0 8 . 3 6 6 8 3 3 < / b : _ y > < / b : P o i n t > < b : P o i n t > < b : _ x > 8 5 8 . 7 9 7 5 2 6 0 0 4 5 < / b : _ x > < b : _ y > 4 0 6 . 3 6 6 8 3 3 < / b : _ y > < / b : P o i n t > < b : P o i n t > < b : _ x > 1 4 2 2 . 0 2 4 6 8 1 < / b : _ x > < b : _ y > 4 0 6 . 3 6 6 8 3 3 < / b : _ y > < / b : P o i n t > < b : P o i n t > < b : _ x > 1 4 2 4 . 0 2 4 6 8 1 < / b : _ x > < b : _ y > 4 0 4 . 3 6 6 8 3 3 < / b : _ y > < / b : P o i n t > < b : P o i n t > < b : _ x > 1 4 2 4 . 0 2 4 6 8 1 < / b : _ x > < b : _ y > 3 1 7 . 7 9 8 2 4 6 9 6 8 9 3 1 8 9 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 W o r k O r d e r \ C o l u m n s \ D u e D a t e & g t ; - & l t ; T a b l e s \ C a l e n d a r \ C o l u m n s \ D a t e & g t ; \ F K 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 8 2 1 . 5 0 1 3 0 3 0 8 6 3 3 1 5 2 < / b : _ x > < b : _ y > 4 7 7 . 9 7 6 1 9 < / b : _ y > < / L a b e l L o c a t i o n > < L o c a t i o n   x m l n s : b = " h t t p : / / s c h e m a s . d a t a c o n t r a c t . o r g / 2 0 0 4 / 0 7 / S y s t e m . W i n d o w s " > < b : _ x > 8 2 1 . 5 0 1 3 0 3 0 8 6 3 3 1 5 2 < / b : _ x > < b : _ y > 4 8 5 . 9 7 6 1 9 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 W o r k O r d e r \ C o l u m n s \ D u e D a t e & g t ; - & l t ; T a b l e s \ C a l e n d a r \ C o l u m n s \ D a t e & g t ; \ P K 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 1 4 1 6 . 0 2 4 6 8 1 < / b : _ x > < b : _ y > 3 0 1 . 7 9 8 2 4 6 9 6 8 9 3 1 8 9 < / b : _ y > < / L a b e l L o c a t i o n > < L o c a t i o n   x m l n s : b = " h t t p : / / s c h e m a s . d a t a c o n t r a c t . o r g / 2 0 0 4 / 0 7 / S y s t e m . W i n d o w s " > < b : _ x > 1 4 2 4 . 0 2 4 6 8 1 < / b : _ x > < b : _ y > 3 0 1 . 7 9 8 2 4 6 9 6 8 9 3 1 8 3 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 W o r k O r d e r \ C o l u m n s \ D u e D a t e & g t ; - & l t ; T a b l e s \ C a l e n d a r \ C o l u m n s \ D a t e & g t ; \ C r o s s F i l t e r 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 8 3 7 . 5 0 1 3 0 3 0 8 6 3 3 1 5 2 < / b : _ x > < b : _ y > 4 8 5 . 9 7 6 1 9 < / b : _ y > < / b : P o i n t > < b : P o i n t > < b : _ x > 8 5 4 . 7 9 7 5 2 6 0 0 4 5 < / b : _ x > < b : _ y > 4 8 5 . 9 7 6 1 9 < / b : _ y > < / b : P o i n t > < b : P o i n t > < b : _ x > 8 5 6 . 7 9 7 5 2 6 0 0 4 5 < / b : _ x > < b : _ y > 4 8 3 . 9 7 6 1 9 < / b : _ y > < / b : P o i n t > < b : P o i n t > < b : _ x > 8 5 6 . 7 9 7 5 2 6 0 0 4 5 < / b : _ x > < b : _ y > 4 0 8 . 3 6 6 8 3 3 < / b : _ y > < / b : P o i n t > < b : P o i n t > < b : _ x > 8 5 8 . 7 9 7 5 2 6 0 0 4 5 < / b : _ x > < b : _ y > 4 0 6 . 3 6 6 8 3 3 < / b : _ y > < / b : P o i n t > < b : P o i n t > < b : _ x > 1 4 2 2 . 0 2 4 6 8 1 < / b : _ x > < b : _ y > 4 0 6 . 3 6 6 8 3 3 < / b : _ y > < / b : P o i n t > < b : P o i n t > < b : _ x > 1 4 2 4 . 0 2 4 6 8 1 < / b : _ x > < b : _ y > 4 0 4 . 3 6 6 8 3 3 < / b : _ y > < / b : P o i n t > < b : P o i n t > < b : _ x > 1 4 2 4 . 0 2 4 6 8 1 < / b : _ x > < b : _ y > 3 1 7 . 7 9 8 2 4 6 9 6 8 9 3 1 8 9 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 ( 1 1 7 8 , 7 9 9 8 3 6 5 4 0 4 5 , 1 0 9 7 , 9 1 9 1 9 2 ) .   P o n t o   d e   e x t r e m i d a d e   2 :   ( 1 1 7 4 , 7 2 7 2 7 2 7 2 7 2 7 , 8 5 9 , 1 9 5 5 0 7 ) 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 1 1 7 8 . 7 9 9 8 3 6 5 4 0 4 5 4 6 < / b : _ x > < b : _ y > 1 0 9 7 . 9 1 9 1 9 2 < / b : _ y > < / b : P o i n t > < b : P o i n t > < b : _ x > 1 1 8 0 . 2 9 9 8 3 6 9 9 5 5 < / b : _ x > < b : _ y > 1 0 9 7 . 9 1 9 1 9 2 < / b : _ y > < / b : P o i n t > < b : P o i n t > < b : _ x > 1 1 8 2 . 2 9 9 8 3 6 9 9 5 5 < / b : _ x > < b : _ y > 1 0 9 5 . 9 1 9 1 9 2 < / b : _ y > < / b : P o i n t > < b : P o i n t > < b : _ x > 1 1 8 2 . 2 9 9 8 3 6 9 9 5 5 < / b : _ x > < b : _ y > 9 7 7 . 7 5 5 0 5 < / b : _ y > < / b : P o i n t > < b : P o i n t > < b : _ x > 1 1 8 0 . 2 9 9 8 3 6 9 9 5 5 < / b : _ x > < b : _ y > 9 7 5 . 7 5 5 0 5 < / b : _ y > < / b : P o i n t > < b : P o i n t > < b : _ x > 1 1 7 3 . 2 2 7 2 7 3 0 0 4 5 < / b : _ x > < b : _ y > 9 7 5 . 7 5 5 0 5 < / b : _ y > < / b : P o i n t > < b : P o i n t > < b : _ x > 1 1 7 1 . 2 2 7 2 7 3 0 0 4 5 < / b : _ x > < b : _ y > 9 7 3 . 7 5 5 0 5 < / b : _ y > < / b : P o i n t > < b : P o i n t > < b : _ x > 1 1 7 1 . 2 2 7 2 7 3 0 0 4 5 < / b : _ x > < b : _ y > 8 6 1 . 1 9 5 5 0 7 < / b : _ y > < / b : P o i n t > < b : P o i n t > < b : _ x > 1 1 7 3 . 2 2 7 2 7 3 0 0 4 5 < / b : _ x > < b : _ y > 8 5 9 . 1 9 5 5 0 7 < / b : _ y > < / b : P o i n t > < b : P o i n t > < b : _ x > 1 1 7 4 . 7 2 7 2 7 2 7 2 7 2 7 2 5 < / b : _ x > < b : _ y > 8 5 9 . 1 9 5 5 0 7 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 1 1 6 2 . 7 9 9 8 3 6 5 4 0 4 5 4 6 < / b : _ x > < b : _ y > 1 0 8 9 . 9 1 9 1 9 2 < / b : _ y > < / L a b e l L o c a t i o n > < L o c a t i o n   x m l n s : b = " h t t p : / / s c h e m a s . d a t a c o n t r a c t . o r g / 2 0 0 4 / 0 7 / S y s t e m . W i n d o w s " > < b : _ x > 1 1 6 2 . 7 9 9 8 3 6 5 4 0 4 5 4 6 < / b : _ x > < b : _ y > 1 0 9 7 . 9 1 9 1 9 2 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 1 1 7 4 . 7 2 7 2 7 2 7 2 7 2 7 2 5 < / b : _ x > < b : _ y > 8 5 1 . 1 9 5 5 0 7 < / b : _ y > < / L a b e l L o c a t i o n > < L o c a t i o n   x m l n s : b = " h t t p : / / s c h e m a s . d a t a c o n t r a c t . o r g / 2 0 0 4 / 0 7 / S y s t e m . W i n d o w s " > < b : _ x > 1 1 9 0 . 7 2 7 2 7 2 7 2 7 2 7 2 5 < / b : _ x > < b : _ y > 8 5 9 . 1 9 5 5 0 7 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 1 1 7 8 . 7 9 9 8 3 6 5 4 0 4 5 4 6 < / b : _ x > < b : _ y > 1 0 9 7 . 9 1 9 1 9 2 < / b : _ y > < / b : P o i n t > < b : P o i n t > < b : _ x > 1 1 8 0 . 2 9 9 8 3 6 9 9 5 5 < / b : _ x > < b : _ y > 1 0 9 7 . 9 1 9 1 9 2 < / b : _ y > < / b : P o i n t > < b : P o i n t > < b : _ x > 1 1 8 2 . 2 9 9 8 3 6 9 9 5 5 < / b : _ x > < b : _ y > 1 0 9 5 . 9 1 9 1 9 2 < / b : _ y > < / b : P o i n t > < b : P o i n t > < b : _ x > 1 1 8 2 . 2 9 9 8 3 6 9 9 5 5 < / b : _ x > < b : _ y > 9 7 7 . 7 5 5 0 5 < / b : _ y > < / b : P o i n t > < b : P o i n t > < b : _ x > 1 1 8 0 . 2 9 9 8 3 6 9 9 5 5 < / b : _ x > < b : _ y > 9 7 5 . 7 5 5 0 5 < / b : _ y > < / b : P o i n t > < b : P o i n t > < b : _ x > 1 1 7 3 . 2 2 7 2 7 3 0 0 4 5 < / b : _ x > < b : _ y > 9 7 5 . 7 5 5 0 5 < / b : _ y > < / b : P o i n t > < b : P o i n t > < b : _ x > 1 1 7 1 . 2 2 7 2 7 3 0 0 4 5 < / b : _ x > < b : _ y > 9 7 3 . 7 5 5 0 5 < / b : _ y > < / b : P o i n t > < b : P o i n t > < b : _ x > 1 1 7 1 . 2 2 7 2 7 3 0 0 4 5 < / b : _ x > < b : _ y > 8 6 1 . 1 9 5 5 0 7 < / b : _ y > < / b : P o i n t > < b : P o i n t > < b : _ x > 1 1 7 3 . 2 2 7 2 7 3 0 0 4 5 < / b : _ x > < b : _ y > 8 5 9 . 1 9 5 5 0 7 < / b : _ y > < / b : P o i n t > < b : P o i n t > < b : _ x > 1 1 7 4 . 7 2 7 2 7 2 7 2 7 2 7 2 5 < / b : _ x > < b : _ y > 8 5 9 . 1 9 5 5 0 7 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 W o r k O r d e r R o u t i n g \ C o l u m n s \ L o c a t i o n I D & g t ; - & l t ; T a b l e s \ P r o d u c t i o n   L o c a t i o n \ C o l u m n s \ L o c a t i o n I D & g t ; < / K e y > < / a : K e y > < a : V a l u e   i : t y p e = " D i a g r a m D i s p l a y L i n k V i e w S t a t e " > < A u t o m a t i o n P r o p e r t y H e l p e r T e x t > P o n t o   d e   e x t r e m i d a d e   1 :   ( 1 1 7 8 , 7 9 9 8 3 6 5 4 0 4 5 , 1 1 1 7 , 9 1 9 1 9 2 ) .   P o n t o   d e   e x t r e m i d a d e   2 :   ( 1 2 2 1 , 0 1 2 6 5 5 1 4 8 2 9 , 1 2 0 0 , 9 9 1 3 4 2 ) 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 1 1 7 8 . 7 9 9 8 3 6 5 4 0 4 5 4 6 < / b : _ x > < b : _ y > 1 1 1 7 . 9 1 9 1 9 2 0 0 0 0 0 0 3 < / b : _ y > < / b : P o i n t > < b : P o i n t > < b : _ x > 1 1 9 8 . 8 2 8 8 3 1 9 9 9 0 7 7 5 < / b : _ x > < b : _ y > 1 1 1 7 . 9 1 9 1 9 2 < / b : _ y > < / b : P o i n t > < b : P o i n t > < b : _ x > 1 2 0 0 . 8 2 8 8 3 1 9 9 9 0 7 7 5 < / b : _ x > < b : _ y > 1 1 1 9 . 9 1 9 1 9 2 < / b : _ y > < / b : P o i n t > < b : P o i n t > < b : _ x > 1 2 0 0 . 8 2 8 8 3 1 9 9 9 0 7 7 5 < / b : _ x > < b : _ y > 1 1 9 8 . 9 9 1 3 4 2 < / b : _ y > < / b : P o i n t > < b : P o i n t > < b : _ x > 1 2 0 2 . 8 2 8 8 3 1 9 9 9 0 7 7 5 < / b : _ x > < b : _ y > 1 2 0 0 . 9 9 1 3 4 2 < / b : _ y > < / b : P o i n t > < b : P o i n t > < b : _ x > 1 2 2 1 . 0 1 2 6 5 5 1 4 8 2 9 3 6 < / b : _ x > < b : _ y > 1 2 0 0 . 9 9 1 3 4 2 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 W o r k O r d e r R o u t i n g \ C o l u m n s \ L o c a t i o n I D & g t ; - & l t ; T a b l e s \ P r o d u c t i o n   L o c a t i o n \ C o l u m n s \ L o c a t i o n I D & g t ; \ F K 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 1 1 6 2 . 7 9 9 8 3 6 5 4 0 4 5 4 6 < / b : _ x > < b : _ y > 1 1 0 9 . 9 1 9 1 9 2 0 0 0 0 0 0 3 < / b : _ y > < / L a b e l L o c a t i o n > < L o c a t i o n   x m l n s : b = " h t t p : / / s c h e m a s . d a t a c o n t r a c t . o r g / 2 0 0 4 / 0 7 / S y s t e m . W i n d o w s " > < b : _ x > 1 1 6 2 . 7 9 9 8 3 6 5 4 0 4 5 4 6 < / b : _ x > < b : _ y > 1 1 1 7 . 9 1 9 1 9 2 < / b : _ y > < / L o c a t i o n > < S h a p e R o t a t e A n g l e > 8 . 2 4 2 2 9 5 7 3 4 8 1 7 1 6 2 2 E - 1 3 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 W o r k O r d e r R o u t i n g \ C o l u m n s \ L o c a t i o n I D & g t ; - & l t ; T a b l e s \ P r o d u c t i o n   L o c a t i o n \ C o l u m n s \ L o c a t i o n I D & g t ; \ P K 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 1 2 2 1 . 0 1 2 6 5 5 1 4 8 2 9 3 6 < / b : _ x > < b : _ y > 1 1 9 2 . 9 9 1 3 4 2 < / b : _ y > < / L a b e l L o c a t i o n > < L o c a t i o n   x m l n s : b = " h t t p : / / s c h e m a s . d a t a c o n t r a c t . o r g / 2 0 0 4 / 0 7 / S y s t e m . W i n d o w s " > < b : _ x > 1 2 3 7 . 0 1 2 6 5 5 1 4 8 2 9 3 6 < / b : _ x > < b : _ y > 1 2 0 0 . 9 9 1 3 4 2 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 W o r k O r d e r R o u t i n g \ C o l u m n s \ L o c a t i o n I D & g t ; - & l t ; T a b l e s \ P r o d u c t i o n   L o c a t i o n \ C o l u m n s \ L o c a t i o n I D & g t ; \ C r o s s F i l t e r 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 1 1 7 8 . 7 9 9 8 3 6 5 4 0 4 5 4 6 < / b : _ x > < b : _ y > 1 1 1 7 . 9 1 9 1 9 2 0 0 0 0 0 0 3 < / b : _ y > < / b : P o i n t > < b : P o i n t > < b : _ x > 1 1 9 8 . 8 2 8 8 3 1 9 9 9 0 7 7 5 < / b : _ x > < b : _ y > 1 1 1 7 . 9 1 9 1 9 2 < / b : _ y > < / b : P o i n t > < b : P o i n t > < b : _ x > 1 2 0 0 . 8 2 8 8 3 1 9 9 9 0 7 7 5 < / b : _ x > < b : _ y > 1 1 1 9 . 9 1 9 1 9 2 < / b : _ y > < / b : P o i n t > < b : P o i n t > < b : _ x > 1 2 0 0 . 8 2 8 8 3 1 9 9 9 0 7 7 5 < / b : _ x > < b : _ y > 1 1 9 8 . 9 9 1 3 4 2 < / b : _ y > < / b : P o i n t > < b : P o i n t > < b : _ x > 1 2 0 2 . 8 2 8 8 3 1 9 9 9 0 7 7 5 < / b : _ x > < b : _ y > 1 2 0 0 . 9 9 1 3 4 2 < / b : _ y > < / b : P o i n t > < b : P o i n t > < b : _ x > 1 2 2 1 . 0 1 2 6 5 5 1 4 8 2 9 3 6 < / b : _ x > < b : _ y > 1 2 0 0 . 9 9 1 3 4 2 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 ( 8 3 1 , 3 3 5 1 6 6 6 5 4 8 3 8 , 9 2 2 , 8 1 5 8 3 ) .   P o n t o   d e   e x t r e m i d a d e   2 :   ( 1 1 7 4 , 7 2 7 2 7 2 7 2 7 2 7 , 8 4 7 , 0 0 4 5 6 3 ) 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 8 3 1 . 3 3 5 1 6 6 6 5 4 8 3 8 3 < / b : _ x > < b : _ y > 9 2 2 . 8 1 5 8 3 < / b : _ y > < / b : P o i n t > < b : P o i n t > < b : _ x > 8 8 2 . 3 3 1 0 9 9 0 0 4 5 < / b : _ x > < b : _ y > 9 2 2 . 8 1 5 8 3 < / b : _ y > < / b : P o i n t > < b : P o i n t > < b : _ x > 8 8 4 . 3 3 1 0 9 9 0 0 4 5 < / b : _ x > < b : _ y > 9 2 0 . 8 1 5 8 3 < / b : _ y > < / b : P o i n t > < b : P o i n t > < b : _ x > 8 8 4 . 3 3 1 0 9 9 0 0 4 5 < / b : _ x > < b : _ y > 8 4 9 . 0 0 4 5 6 3 < / b : _ y > < / b : P o i n t > < b : P o i n t > < b : _ x > 8 8 6 . 3 3 1 0 9 9 0 0 4 5 < / b : _ x > < b : _ y > 8 4 7 . 0 0 4 5 6 3 < / b : _ y > < / b : P o i n t > < b : P o i n t > < b : _ x > 1 1 7 4 . 7 2 7 2 7 2 7 2 7 2 7 3 < / b : _ x > < b : _ y > 8 4 7 . 0 0 4 5 6 3 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 8 1 5 . 3 3 5 1 6 6 6 5 4 8 3 8 3 < / b : _ x > < b : _ y > 9 1 4 . 8 1 5 8 3 < / b : _ y > < / L a b e l L o c a t i o n > < L o c a t i o n   x m l n s : b = " h t t p : / / s c h e m a s . d a t a c o n t r a c t . o r g / 2 0 0 4 / 0 7 / S y s t e m . W i n d o w s " > < b : _ x > 8 1 5 . 3 3 5 1 6 6 6 5 4 8 3 8 3 < / b : _ x > < b : _ y > 9 2 2 . 8 1 5 8 3 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 1 1 7 4 . 7 2 7 2 7 2 7 2 7 2 7 3 < / b : _ x > < b : _ y > 8 3 9 . 0 0 4 5 6 3 < / b : _ y > < / L a b e l L o c a t i o n > < L o c a t i o n   x m l n s : b = " h t t p : / / s c h e m a s . d a t a c o n t r a c t . o r g / 2 0 0 4 / 0 7 / S y s t e m . W i n d o w s " > < b : _ x > 1 1 9 0 . 7 2 7 2 7 2 7 2 7 2 7 3 < / b : _ x > < b : _ y > 8 4 7 . 0 0 4 5 6 3 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 8 3 1 . 3 3 5 1 6 6 6 5 4 8 3 8 3 < / b : _ x > < b : _ y > 9 2 2 . 8 1 5 8 3 < / b : _ y > < / b : P o i n t > < b : P o i n t > < b : _ x > 8 8 2 . 3 3 1 0 9 9 0 0 4 5 < / b : _ x > < b : _ y > 9 2 2 . 8 1 5 8 3 < / b : _ y > < / b : P o i n t > < b : P o i n t > < b : _ x > 8 8 4 . 3 3 1 0 9 9 0 0 4 5 < / b : _ x > < b : _ y > 9 2 0 . 8 1 5 8 3 < / b : _ y > < / b : P o i n t > < b : P o i n t > < b : _ x > 8 8 4 . 3 3 1 0 9 9 0 0 4 5 < / b : _ x > < b : _ y > 8 4 9 . 0 0 4 5 6 3 < / b : _ y > < / b : P o i n t > < b : P o i n t > < b : _ x > 8 8 6 . 3 3 1 0 9 9 0 0 4 5 < / b : _ x > < b : _ y > 8 4 7 . 0 0 4 5 6 3 < / b : _ y > < / b : P o i n t > < b : P o i n t > < b : _ x > 1 1 7 4 . 7 2 7 2 7 2 7 2 7 2 7 3 < / b : _ x > < b : _ y > 8 4 7 . 0 0 4 5 6 3 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 H u m a n R e s o u r c e s   E m p l o y e e 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 H u m a n R e s o u r c e s   E m p l o y e e 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 C o l u m n s \ N a t i o n a l I D N u m b e r < / K e y > < / D i a g r a m O b j e c t K e y > < D i a g r a m O b j e c t K e y > < K e y > C o l u m n s \ L o g i n I D < / K e y > < / D i a g r a m O b j e c t K e y > < D i a g r a m O b j e c t K e y > < K e y > C o l u m n s \ O r g a n i z a t i o n N o d e < / K e y > < / D i a g r a m O b j e c t K e y > < D i a g r a m O b j e c t K e y > < K e y > C o l u m n s \ O r g a n i z a t i o n L e v e l < / K e y > < / D i a g r a m O b j e c t K e y > < D i a g r a m O b j e c t K e y > < K e y > C o l u m n s \ J o b T i t l e < / K e y > < / D i a g r a m O b j e c t K e y > < D i a g r a m O b j e c t K e y > < K e y > C o l u m n s \ B i r t h D a t e < / K e y > < / D i a g r a m O b j e c t K e y > < D i a g r a m O b j e c t K e y > < K e y > C o l u m n s \ M a r i t a l S t a t u s < / K e y > < / D i a g r a m O b j e c t K e y > < D i a g r a m O b j e c t K e y > < K e y > C o l u m n s \ G e n d e r < / K e y > < / D i a g r a m O b j e c t K e y > < D i a g r a m O b j e c t K e y > < K e y > C o l u m n s \ H i r e D a t e < / K e y > < / D i a g r a m O b j e c t K e y > < D i a g r a m O b j e c t K e y > < K e y > C o l u m n s \ S a l a r i e d F l a g < / K e y > < / D i a g r a m O b j e c t K e y > < D i a g r a m O b j e c t K e y > < K e y > C o l u m n s \ V a c a t i o n H o u r s < / K e y > < / D i a g r a m O b j e c t K e y > < D i a g r a m O b j e c t K e y > < K e y > C o l u m n s \ S i c k L e a v e H o u r s < / K e y > < / D i a g r a m O b j e c t K e y > < D i a g r a m O b j e c t K e y > < K e y > C o l u m n s \ C u r r e n t F l a g 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 6 < / F o c u s C o l u m n > < F o c u s R o w > 3 < / F o c u s R o w > < S e l e c t i o n E n d C o l u m n > 6 < / S e l e c t i o n E n d C o l u m n > < S e l e c t i o n E n d R o w > 3 < / S e l e c t i o n E n d R o w > < S e l e c t i o n S t a r t C o l u m n > 6 < / S e l e c t i o n S t a r t C o l u m n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 C o l u m n s \ N a t i o n a l I D N u m b e r 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 C o l u m n s \ L o g i n I D 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 C o l u m n s \ O r g a n i z a t i o n N o d e 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 C o l u m n s \ O r g a n i z a t i o n L e v e l 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 C o l u m n s \ S a l a r i e d F l a g 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 C o l u m n s \ V a c a t i o n H o u r s 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 C o l u m n s \ S i c k L e a v e H o u r s 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 C o l u m n s \ C u r r e n t F l a g 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> V e n d a s 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 V e n d a s 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  v I n d i v i d u a l C u s t o m e r & g t ; < / K e y > < / D i a g r a m O b j e c t K e y > < D i a g r a m O b j e c t K e y > < K e y > D y n a m i c   T a g s \ T a b l e s \ & l t ; T a b l e s \ S a l e s   C u s t o m e r & g t ; < / K e y > < / D i a g r a m O b j e c t K e y > < D i a g r a m O b j e c t K e y > < K e y > D y n a m i c   T a g s \ T a b l e s \ & l t ; T a b l e s \ S a l e s   v P e r s o n D e m o g r a p h i c s & g t ; < / K e y > < / D i a g r a m O b j e c t K e y > < D i a g r a m O b j e c t K e y > < K e y > D y n a m i c   T a g s \ T a b l e s \ & l t ; T a b l e s \ S a l e s   v S a l e s P e r s o n & g t ; < / K e y > < / D i a g r a m O b j e c t K e y > < D i a g r a m O b j e c t K e y > < K e y > D y n a m i c   T a g s \ T a b l e s \ & l t ; T a b l e s \ S a l e s   v S a l e s P e r s o n S a l e s B y F i s c a l Y e a r s & g t ; < / K e y > < / D i a g r a m O b j e c t K e y > < D i a g r a m O b j e c t K e y > < K e y > D y n a m i c   T a g s \ T a b l e s \ & l t ; T a b l e s \ S a l e s   v S t o r e W i t h A d d r e s s e s & g t ; < / K e y > < / D i a g r a m O b j e c t K e y > < D i a g r a m O b j e c t K e y > < K e y > D y n a m i c   T a g s \ T a b l e s \ & l t ; T a b l e s \ S a l e s   v S t o r e W i t h C o n t a c t s & g t ; < / K e y > < / D i a g r a m O b j e c t K e y > < D i a g r a m O b j e c t K e y > < K e y > D y n a m i c   T a g s \ T a b l e s \ & l t ; T a b l e s \ S a l e s   v S t o r e W i t h D e m o g r a p h i c s & g t ; < / K e y > < / D i a g r a m O b j e c t K e y > < D i a g r a m O b j e c t K e y > < K e y > D y n a m i c   T a g s \ T a b l e s \ & l t ; T a b l e s \ S a l e s   C o u n t r y R e g i o n C u r r e n c y & g t ; < / K e y > < / D i a g r a m O b j e c t K e y > < D i a g r a m O b j e c t K e y > < K e y > D y n a m i c   T a g s \ T a b l e s \ & l t ; T a b l e s \ S a l e s   C r e d i t C a r d & g t ; < / K e y > < / D i a g r a m O b j e c t K e y > < D i a g r a m O b j e c t K e y > < K e y > D y n a m i c   T a g s \ T a b l e s \ & l t ; T a b l e s \ S a l e s   C u r r e n c y & g t ; < / K e y > < / D i a g r a m O b j e c t K e y > < D i a g r a m O b j e c t K e y > < K e y > D y n a m i c   T a g s \ T a b l e s \ & l t ; T a b l e s \ S a l e s   C u r r e n c y R a t e & g t ; < / K e y > < / D i a g r a m O b j e c t K e y > < D i a g r a m O b j e c t K e y > < K e y > D y n a m i c   T a g s \ T a b l e s \ & l t ; T a b l e s \ S a l e s   P e r s o n C r e d i t C a r d & g t ; < / K e y > < / D i a g r a m O b j e c t K e y > < D i a g r a m O b j e c t K e y > < K e y > D y n a m i c   T a g s \ T a b l e s \ & l t ; T a b l e s \ S a l e s   S a l e s O r d e r D e t a i l & g t ; < / K e y > < / D i a g r a m O b j e c t K e y > < D i a g r a m O b j e c t K e y > < K e y > D y n a m i c   T a g s \ T a b l e s \ & l t ; T a b l e s \ S a l e s   S a l e s O r d e r H e a d e r & g t ; < / K e y > < / D i a g r a m O b j e c t K e y > < D i a g r a m O b j e c t K e y > < K e y > D y n a m i c   T a g s \ T a b l e s \ & l t ; T a b l e s \ S a l e s   S a l e s O r d e r H e a d e r S a l e s R e a s o n & g t ; < / K e y > < / D i a g r a m O b j e c t K e y > < D i a g r a m O b j e c t K e y > < K e y > D y n a m i c   T a g s \ T a b l e s \ & l t ; T a b l e s \ S a l e s   S a l e s P e r s o n & g t ; < / K e y > < / D i a g r a m O b j e c t K e y > < D i a g r a m O b j e c t K e y > < K e y > D y n a m i c   T a g s \ T a b l e s \ & l t ; T a b l e s \ S a l e s   S a l e s P e r s o n Q u o t a H i s t o r y & g t ; < / K e y > < / D i a g r a m O b j e c t K e y > < D i a g r a m O b j e c t K e y > < K e y > D y n a m i c   T a g s \ T a b l e s \ & l t ; T a b l e s \ S a l e s   S a l e s R e a s o n & g t ; < / K e y > < / D i a g r a m O b j e c t K e y > < D i a g r a m O b j e c t K e y > < K e y > D y n a m i c   T a g s \ T a b l e s \ & l t ; T a b l e s \ S a l e s   S a l e s T a x R a t e & g t ; < / K e y > < / D i a g r a m O b j e c t K e y > < D i a g r a m O b j e c t K e y > < K e y > D y n a m i c   T a g s \ T a b l e s \ & l t ; T a b l e s \ S a l e s   S a l e s T e r r i t o r y & g t ; < / K e y > < / D i a g r a m O b j e c t K e y > < D i a g r a m O b j e c t K e y > < K e y > D y n a m i c   T a g s \ T a b l e s \ & l t ; T a b l e s \ S a l e s   S a l e s T e r r i t o r y H i s t o r y & g t ; < / K e y > < / D i a g r a m O b j e c t K e y > < D i a g r a m O b j e c t K e y > < K e y > D y n a m i c   T a g s \ T a b l e s \ & l t ; T a b l e s \ S a l e s   S h o p p i n g C a r t I t e m & g t ; < / K e y > < / D i a g r a m O b j e c t K e y > < D i a g r a m O b j e c t K e y > < K e y > D y n a m i c   T a g s \ T a b l e s \ & l t ; T a b l e s \ S a l e s   S p e c i a l O f f e r & g t ; < / K e y > < / D i a g r a m O b j e c t K e y > < D i a g r a m O b j e c t K e y > < K e y > D y n a m i c   T a g s \ T a b l e s \ & l t ; T a b l e s \ S a l e s   S p e c i a l O f f e r P r o d u c t & g t ; < / K e y > < / D i a g r a m O b j e c t K e y > < D i a g r a m O b j e c t K e y > < K e y > D y n a m i c   T a g s \ T a b l e s \ & l t ; T a b l e s \ S a l e s   S t o r e & g t ; 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 T a b l e s \ S a l e s   v I n d i v i d u a l C u s t o m e r < / K e y > < / D i a g r a m O b j e c t K e y > < D i a g r a m O b j e c t K e y > < K e y > T a b l e s \ S a l e s   v I n d i v i d u a l C u s t o m e r \ C o l u m n s \ B u s i n e s s E n t i t y I D < / K e y > < / D i a g r a m O b j e c t K e y > < D i a g r a m O b j e c t K e y > < K e y > T a b l e s \ S a l e s   v I n d i v i d u a l C u s t o m e r \ C o l u m n s \ F i r s t N a m e < / K e y > < / D i a g r a m O b j e c t K e y > < D i a g r a m O b j e c t K e y > < K e y > T a b l e s \ S a l e s   v I n d i v i d u a l C u s t o m e r \ C o l u m n s \ C i t y < / K e y > < / D i a g r a m O b j e c t K e y > < D i a g r a m O b j e c t K e y > < K e y > T a b l e s \ S a l e s   v I n d i v i d u a l C u s t o m e r \ C o l u m n s \ S t a t e P r o v i n c e N a m e < / K e y > < / D i a g r a m O b j e c t K e y > < D i a g r a m O b j e c t K e y > < K e y > T a b l e s \ S a l e s   v I n d i v i d u a l C u s t o m e r \ C o l u m n s \ C o u n t r y R e g i o n N a m e < / K e y > < / D i a g r a m O b j e c t K e y > < D i a g r a m O b j e c t K e y > < K e y > T a b l e s \ S a l e s   C u s t o m e r < / K e y > < / D i a g r a m O b j e c t K e y > < D i a g r a m O b j e c t K e y > < K e y > T a b l e s \ S a l e s   C u s t o m e r \ C o l u m n s \ C u s t o m e r I D < / K e y > < / D i a g r a m O b j e c t K e y > < D i a g r a m O b j e c t K e y > < K e y > T a b l e s \ S a l e s   C u s t o m e r \ C o l u m n s \ P e r s o n I D < / K e y > < / D i a g r a m O b j e c t K e y > < D i a g r a m O b j e c t K e y > < K e y > T a b l e s \ S a l e s   C u s t o m e r \ C o l u m n s \ S t o r e I D < / K e y > < / D i a g r a m O b j e c t K e y > < D i a g r a m O b j e c t K e y > < K e y > T a b l e s \ S a l e s   C u s t o m e r \ C o l u m n s \ T e r r i t o r y I D < / K e y > < / D i a g r a m O b j e c t K e y > < D i a g r a m O b j e c t K e y > < K e y > T a b l e s \ S a l e s   C u s t o m e r \ C o l u m n s \ r o w g u i d < / K e y > < / D i a g r a m O b j e c t K e y > < D i a g r a m O b j e c t K e y > < K e y > T a b l e s \ S a l e s   v P e r s o n D e m o g r a p h i c s < / K e y > < / D i a g r a m O b j e c t K e y > < D i a g r a m O b j e c t K e y > < K e y > T a b l e s \ S a l e s   v S a l e s P e r s o n < / K e y > < / D i a g r a m O b j e c t K e y > < D i a g r a m O b j e c t K e y > < K e y > T a b l e s \ S a l e s   v S a l e s P e r s o n \ C o l u m n s \ B u s i n e s s E n t i t y I D < / K e y > < / D i a g r a m O b j e c t K e y > < D i a g r a m O b j e c t K e y > < K e y > T a b l e s \ S a l e s   v S a l e s P e r s o n \ C o l u m n s \ J o b T i t l e < / K e y > < / D i a g r a m O b j e c t K e y > < D i a g r a m O b j e c t K e y > < K e y > T a b l e s \ S a l e s   v S a l e s P e r s o n \ C o l u m n s \ C i t y < / K e y > < / D i a g r a m O b j e c t K e y > < D i a g r a m O b j e c t K e y > < K e y > T a b l e s \ S a l e s   v S a l e s P e r s o n \ C o l u m n s \ S t a t e P r o v i n c e N a m e < / K e y > < / D i a g r a m O b j e c t K e y > < D i a g r a m O b j e c t K e y > < K e y > T a b l e s \ S a l e s   v S a l e s P e r s o n \ C o l u m n s \ C o u n t r y R e g i o n N a m e < / K e y > < / D i a g r a m O b j e c t K e y > < D i a g r a m O b j e c t K e y > < K e y > T a b l e s \ S a l e s   v S a l e s P e r s o n \ C o l u m n s \ T e r r i t o r y G r o u p < / K e y > < / D i a g r a m O b j e c t K e y > < D i a g r a m O b j e c t K e y > < K e y > T a b l e s \ S a l e s   v S a l e s P e r s o n \ C o l u m n s \ S a l e s Q u o t a < / K e y > < / D i a g r a m O b j e c t K e y > < D i a g r a m O b j e c t K e y > < K e y > T a b l e s \ S a l e s   v S a l e s P e r s o n \ C o l u m n s \ S a l e s Y T D < / K e y > < / D i a g r a m O b j e c t K e y > < D i a g r a m O b j e c t K e y > < K e y > T a b l e s \ S a l e s   v S a l e s P e r s o n \ C o l u m n s \ S a l e s L a s t Y e a r < / K e y > < / D i a g r a m O b j e c t K e y > < D i a g r a m O b j e c t K e y > < K e y > T a b l e s \ S a l e s   v S a l e s P e r s o n S a l e s B y F i s c a l Y e a r s < / K e y > < / D i a g r a m O b j e c t K e y > < D i a g r a m O b j e c t K e y > < K e y > T a b l e s \ S a l e s   v S a l e s P e r s o n S a l e s B y F i s c a l Y e a r s \ C o l u m n s \ S a l e s P e r s o n I D < / K e y > < / D i a g r a m O b j e c t K e y > < D i a g r a m O b j e c t K e y > < K e y > T a b l e s \ S a l e s   v S a l e s P e r s o n S a l e s B y F i s c a l Y e a r s \ C o l u m n s \ F u l l N a m e < / K e y > < / D i a g r a m O b j e c t K e y > < D i a g r a m O b j e c t K e y > < K e y > T a b l e s \ S a l e s   v S a l e s P e r s o n S a l e s B y F i s c a l Y e a r s \ C o l u m n s \ J o b T i t l e < / K e y > < / D i a g r a m O b j e c t K e y > < D i a g r a m O b j e c t K e y > < K e y > T a b l e s \ S a l e s   v S a l e s P e r s o n S a l e s B y F i s c a l Y e a r s \ C o l u m n s \ S a l e s T e r r i t o r y < / K e y > < / D i a g r a m O b j e c t K e y > < D i a g r a m O b j e c t K e y > < K e y > T a b l e s \ S a l e s   v S t o r e W i t h A d d r e s s e s < / K e y > < / D i a g r a m O b j e c t K e y > < D i a g r a m O b j e c t K e y > < K e y > T a b l e s \ S a l e s   v S t o r e W i t h A d d r e s s e s \ C o l u m n s \ B u s i n e s s E n t i t y I D < / K e y > < / D i a g r a m O b j e c t K e y > < D i a g r a m O b j e c t K e y > < K e y > T a b l e s \ S a l e s   v S t o r e W i t h A d d r e s s e s \ C o l u m n s \ N a m e < / K e y > < / D i a g r a m O b j e c t K e y > < D i a g r a m O b j e c t K e y > < K e y > T a b l e s \ S a l e s   v S t o r e W i t h A d d r e s s e s \ C o l u m n s \ A d d r e s s T y p e < / K e y > < / D i a g r a m O b j e c t K e y > < D i a g r a m O b j e c t K e y > < K e y > T a b l e s \ S a l e s   v S t o r e W i t h A d d r e s s e s \ C o l u m n s \ C i t y < / K e y > < / D i a g r a m O b j e c t K e y > < D i a g r a m O b j e c t K e y > < K e y > T a b l e s \ S a l e s   v S t o r e W i t h A d d r e s s e s \ C o l u m n s \ S t a t e P r o v i n c e N a m e < / K e y > < / D i a g r a m O b j e c t K e y > < D i a g r a m O b j e c t K e y > < K e y > T a b l e s \ S a l e s   v S t o r e W i t h A d d r e s s e s \ C o l u m n s \ C o u n t r y R e g i o n N a m e < / K e y > < / D i a g r a m O b j e c t K e y > < D i a g r a m O b j e c t K e y > < K e y > T a b l e s \ S a l e s   v S t o r e W i t h C o n t a c t s < / K e y > < / D i a g r a m O b j e c t K e y > < D i a g r a m O b j e c t K e y > < K e y > T a b l e s \ S a l e s   v S t o r e W i t h D e m o g r a p h i c s < / K e y > < / D i a g r a m O b j e c t K e y > < D i a g r a m O b j e c t K e y > < K e y > T a b l e s \ S a l e s   C o u n t r y R e g i o n C u r r e n c y < / K e y > < / D i a g r a m O b j e c t K e y > < D i a g r a m O b j e c t K e y > < K e y > T a b l e s \ S a l e s   C o u n t r y R e g i o n C u r r e n c y \ C o l u m n s \ C o u n t r y R e g i o n C o d e < / K e y > < / D i a g r a m O b j e c t K e y > < D i a g r a m O b j e c t K e y > < K e y > T a b l e s \ S a l e s   C o u n t r y R e g i o n C u r r e n c y \ C o l u m n s \ C u r r e n c y C o d e < / K e y > < / D i a g r a m O b j e c t K e y > < D i a g r a m O b j e c t K e y > < K e y > T a b l e s \ S a l e s   C r e d i t C a r d < / K e y > < / D i a g r a m O b j e c t K e y > < D i a g r a m O b j e c t K e y > < K e y > T a b l e s \ S a l e s   C r e d i t C a r d \ C o l u m n s \ C r e d i t C a r d I D < / K e y > < / D i a g r a m O b j e c t K e y > < D i a g r a m O b j e c t K e y > < K e y > T a b l e s \ S a l e s   C r e d i t C a r d \ C o l u m n s \ C a r d T y p e < / K e y > < / D i a g r a m O b j e c t K e y > < D i a g r a m O b j e c t K e y > < K e y > T a b l e s \ S a l e s   C u r r e n c y < / K e y > < / D i a g r a m O b j e c t K e y > < D i a g r a m O b j e c t K e y > < K e y > T a b l e s \ S a l e s   C u r r e n c y \ C o l u m n s \ C u r r e n c y C o d e < / K e y > < / D i a g r a m O b j e c t K e y > < D i a g r a m O b j e c t K e y > < K e y > T a b l e s \ S a l e s   C u r r e n c y \ C o l u m n s \ N a m e < / K e y > < / D i a g r a m O b j e c t K e y > < D i a g r a m O b j e c t K e y > < K e y > T a b l e s \ S a l e s   C u r r e n c y R a t e < / K e y > < / D i a g r a m O b j e c t K e y > < D i a g r a m O b j e c t K e y > < K e y > T a b l e s \ S a l e s   C u r r e n c y R a t e \ C o l u m n s \ C u r r e n c y R a t e I D < / K e y > < / D i a g r a m O b j e c t K e y > < D i a g r a m O b j e c t K e y > < K e y > T a b l e s \ S a l e s   C u r r e n c y R a t e \ C o l u m n s \ C u r r e n c y R a t e D a t e < / K e y > < / D i a g r a m O b j e c t K e y > < D i a g r a m O b j e c t K e y > < K e y > T a b l e s \ S a l e s   C u r r e n c y R a t e \ C o l u m n s \ F r o m C u r r e n c y C o d e < / K e y > < / D i a g r a m O b j e c t K e y > < D i a g r a m O b j e c t K e y > < K e y > T a b l e s \ S a l e s   C u r r e n c y R a t e \ C o l u m n s \ T o C u r r e n c y C o d e < / K e y > < / D i a g r a m O b j e c t K e y > < D i a g r a m O b j e c t K e y > < K e y > T a b l e s \ S a l e s   C u r r e n c y R a t e \ C o l u m n s \ A v e r a g e R a t e < / K e y > < / D i a g r a m O b j e c t K e y > < D i a g r a m O b j e c t K e y > < K e y > T a b l e s \ S a l e s   C u r r e n c y R a t e \ C o l u m n s \ E n d O f D a y R a t e < / K e y > < / D i a g r a m O b j e c t K e y > < D i a g r a m O b j e c t K e y > < K e y > T a b l e s \ S a l e s   P e r s o n C r e d i t C a r d < / K e y > < / D i a g r a m O b j e c t K e y > < D i a g r a m O b j e c t K e y > < K e y > T a b l e s \ S a l e s   P e r s o n C r e d i t C a r d \ C o l u m n s \ B u s i n e s s E n t i t y I D < / K e y > < / D i a g r a m O b j e c t K e y > < D i a g r a m O b j e c t K e y > < K e y > T a b l e s \ S a l e s   P e r s o n C r e d i t C a r d \ C o l u m n s \ C r e d i t C a r d I D < / K e y > < / D i a g r a m O b j e c t K e y > < D i a g r a m O b j e c t K e y > < K e y > T a b l e s \ S a l e s   S a l e s O r d e r D e t a i l < / K e y > < / D i a g r a m O b j e c t K e y > < D i a g r a m O b j e c t K e y > < K e y > T a b l e s \ S a l e s   S a l e s O r d e r D e t a i l \ C o l u m n s \ S a l e s O r d e r I D < / K e y > < / D i a g r a m O b j e c t K e y > < D i a g r a m O b j e c t K e y > < K e y > T a b l e s \ S a l e s   S a l e s O r d e r D e t a i l \ C o l u m n s \ S a l e s O r d e r D e t a i l I D < / K e y > < / D i a g r a m O b j e c t K e y > < D i a g r a m O b j e c t K e y > < K e y > T a b l e s \ S a l e s   S a l e s O r d e r D e t a i l \ C o l u m n s \ P r o d u c t I D < / K e y > < / D i a g r a m O b j e c t K e y > < D i a g r a m O b j e c t K e y > < K e y > T a b l e s \ S a l e s   S a l e s O r d e r D e t a i l \ C o l u m n s \ S p e c i a l O f f e r I D < / K e y > < / D i a g r a m O b j e c t K e y > < D i a g r a m O b j e c t K e y > < K e y > T a b l e s \ S a l e s   S a l e s O r d e r D e t a i l \ C o l u m n s \ O r d e r Q t y < / K e y > < / D i a g r a m O b j e c t K e y > < D i a g r a m O b j e c t K e y > < K e y > T a b l e s \ S a l e s   S a l e s O r d e r D e t a i l \ C o l u m n s \ U n i t P r i c e < / K e y > < / D i a g r a m O b j e c t K e y > < D i a g r a m O b j e c t K e y > < K e y > T a b l e s \ S a l e s   S a l e s O r d e r D e t a i l \ C o l u m n s \ U n i t P r i c e D i s c o u n t < / K e y > < / D i a g r a m O b j e c t K e y > < D i a g r a m O b j e c t K e y > < K e y > T a b l e s \ S a l e s   S a l e s O r d e r D e t a i l \ C o l u m n s \ L i n e T o t a l < / K e y > < / D i a g r a m O b j e c t K e y > < D i a g r a m O b j e c t K e y > < K e y > T a b l e s \ S a l e s   S a l e s O r d e r D e t a i l \ C o l u m n s \ r o w g u i d < / K e y > < / D i a g r a m O b j e c t K e y > < D i a g r a m O b j e c t K e y > < K e y > T a b l e s \ S a l e s   S a l e s O r d e r H e a d e r < / K e y > < / D i a g r a m O b j e c t K e y > < D i a g r a m O b j e c t K e y > < K e y > T a b l e s \ S a l e s   S a l e s O r d e r H e a d e r \ C o l u m n s \ S a l e s O r d e r I D < / K e y > < / D i a g r a m O b j e c t K e y > < D i a g r a m O b j e c t K e y > < K e y > T a b l e s \ S a l e s   S a l e s O r d e r H e a d e r \ C o l u m n s \ D u e D a t e < / K e y > < / D i a g r a m O b j e c t K e y > < D i a g r a m O b j e c t K e y > < K e y > T a b l e s \ S a l e s   S a l e s O r d e r H e a d e r \ C o l u m n s \ S h i p D a t e < / K e y > < / D i a g r a m O b j e c t K e y > < D i a g r a m O b j e c t K e y > < K e y > T a b l e s \ S a l e s   S a l e s O r d e r H e a d e r \ C o l u m n s \ C u s t o m e r I D < / K e y > < / D i a g r a m O b j e c t K e y > < D i a g r a m O b j e c t K e y > < K e y > T a b l e s \ S a l e s   S a l e s O r d e r H e a d e r \ C o l u m n s \ S a l e s P e r s o n I D < / K e y > < / D i a g r a m O b j e c t K e y > < D i a g r a m O b j e c t K e y > < K e y > T a b l e s \ S a l e s   S a l e s O r d e r H e a d e r \ C o l u m n s \ T e r r i t o r y I D < / K e y > < / D i a g r a m O b j e c t K e y > < D i a g r a m O b j e c t K e y > < K e y > T a b l e s \ S a l e s   S a l e s O r d e r H e a d e r \ C o l u m n s \ S h i p T o A d d r e s s I D < / K e y > < / D i a g r a m O b j e c t K e y > < D i a g r a m O b j e c t K e y > < K e y > T a b l e s \ S a l e s   S a l e s O r d e r H e a d e r \ C o l u m n s \ S h i p M e t h o d I D < / K e y > < / D i a g r a m O b j e c t K e y > < D i a g r a m O b j e c t K e y > < K e y > T a b l e s \ S a l e s   S a l e s O r d e r H e a d e r \ C o l u m n s \ C r e d i t C a r d I D < / K e y > < / D i a g r a m O b j e c t K e y > < D i a g r a m O b j e c t K e y > < K e y > T a b l e s \ S a l e s   S a l e s O r d e r H e a d e r \ C o l u m n s \ C u r r e n c y R a t e I D < / K e y > < / D i a g r a m O b j e c t K e y > < D i a g r a m O b j e c t K e y > < K e y > T a b l e s \ S a l e s   S a l e s O r d e r H e a d e r \ C o l u m n s \ S u b T o t a l < / K e y > < / D i a g r a m O b j e c t K e y > < D i a g r a m O b j e c t K e y > < K e y > T a b l e s \ S a l e s   S a l e s O r d e r H e a d e r \ C o l u m n s \ T a x A m t < / K e y > < / D i a g r a m O b j e c t K e y > < D i a g r a m O b j e c t K e y > < K e y > T a b l e s \ S a l e s   S a l e s O r d e r H e a d e r \ C o l u m n s \ F r e i g h t < / K e y > < / D i a g r a m O b j e c t K e y > < D i a g r a m O b j e c t K e y > < K e y > T a b l e s \ S a l e s   S a l e s O r d e r H e a d e r \ C o l u m n s \ T o t a l D u e < / K e y > < / D i a g r a m O b j e c t K e y > < D i a g r a m O b j e c t K e y > < K e y > T a b l e s \ S a l e s   S a l e s O r d e r H e a d e r \ C o l u m n s \ r o w g u i d < / K e y > < / D i a g r a m O b j e c t K e y > < D i a g r a m O b j e c t K e y > < K e y > T a b l e s \ S a l e s   S a l e s O r d e r H e a d e r \ M e a s u r e s \ T o t a l   V e n d a s < / K e y > < / D i a g r a m O b j e c t K e y > < D i a g r a m O b j e c t K e y > < K e y > T a b l e s \ S a l e s   S a l e s O r d e r H e a d e r S a l e s R e a s o n < / K e y > < / D i a g r a m O b j e c t K e y > < D i a g r a m O b j e c t K e y > < K e y > T a b l e s \ S a l e s   S a l e s O r d e r H e a d e r S a l e s R e a s o n \ C o l u m n s \ S a l e s O r d e r I D < / K e y > < / D i a g r a m O b j e c t K e y > < D i a g r a m O b j e c t K e y > < K e y > T a b l e s \ S a l e s   S a l e s O r d e r H e a d e r S a l e s R e a s o n \ C o l u m n s \ S a l e s R e a s o n I D < / K e y > < / D i a g r a m O b j e c t K e y > < D i a g r a m O b j e c t K e y > < K e y > T a b l e s \ S a l e s   S a l e s P e r s o n < / K e y > < / D i a g r a m O b j e c t K e y > < D i a g r a m O b j e c t K e y > < K e y > T a b l e s \ S a l e s   S a l e s P e r s o n \ C o l u m n s \ B u s i n e s s E n t i t y I D < / K e y > < / D i a g r a m O b j e c t K e y > < D i a g r a m O b j e c t K e y > < K e y > T a b l e s \ S a l e s   S a l e s P e r s o n \ C o l u m n s \ T e r r i t o r y I D < / K e y > < / D i a g r a m O b j e c t K e y > < D i a g r a m O b j e c t K e y > < K e y > T a b l e s \ S a l e s   S a l e s P e r s o n \ C o l u m n s \ S a l e s Q u o t a < / K e y > < / D i a g r a m O b j e c t K e y > < D i a g r a m O b j e c t K e y > < K e y > T a b l e s \ S a l e s   S a l e s P e r s o n \ C o l u m n s \ B o n u s < / K e y > < / D i a g r a m O b j e c t K e y > < D i a g r a m O b j e c t K e y > < K e y > T a b l e s \ S a l e s   S a l e s P e r s o n \ C o l u m n s \ C o m m i s s i o n P c t < / K e y > < / D i a g r a m O b j e c t K e y > < D i a g r a m O b j e c t K e y > < K e y > T a b l e s \ S a l e s   S a l e s P e r s o n \ C o l u m n s \ S a l e s Y T D < / K e y > < / D i a g r a m O b j e c t K e y > < D i a g r a m O b j e c t K e y > < K e y > T a b l e s \ S a l e s   S a l e s P e r s o n \ C o l u m n s \ S a l e s L a s t Y e a r < / K e y > < / D i a g r a m O b j e c t K e y > < D i a g r a m O b j e c t K e y > < K e y > T a b l e s \ S a l e s   S a l e s P e r s o n \ C o l u m n s \ r o w g u i d < / K e y > < / D i a g r a m O b j e c t K e y > < D i a g r a m O b j e c t K e y > < K e y > T a b l e s \ S a l e s   S a l e s P e r s o n \ C o l u m n s \ M o d i f i e d D a t e < / K e y > < / D i a g r a m O b j e c t K e y > < D i a g r a m O b j e c t K e y > < K e y > T a b l e s \ S a l e s   S a l e s P e r s o n \ M e a s u r e s \ A u m e n t o n o A n o < / K e y > < / D i a g r a m O b j e c t K e y > < D i a g r a m O b j e c t K e y > < K e y > T a b l e s \ S a l e s   S a l e s P e r s o n Q u o t a H i s t o r y < / K e y > < / D i a g r a m O b j e c t K e y > < D i a g r a m O b j e c t K e y > < K e y > T a b l e s \ S a l e s   S a l e s R e a s o n < / K e y > < / D i a g r a m O b j e c t K e y > < D i a g r a m O b j e c t K e y > < K e y > T a b l e s \ S a l e s   S a l e s R e a s o n \ C o l u m n s \ S a l e s R e a s o n I D < / K e y > < / D i a g r a m O b j e c t K e y > < D i a g r a m O b j e c t K e y > < K e y > T a b l e s \ S a l e s   S a l e s R e a s o n \ C o l u m n s \ N a m e < / K e y > < / D i a g r a m O b j e c t K e y > < D i a g r a m O b j e c t K e y > < K e y > T a b l e s \ S a l e s   S a l e s R e a s o n \ C o l u m n s \ R e a s o n T y p e < / K e y > < / D i a g r a m O b j e c t K e y > < D i a g r a m O b j e c t K e y > < K e y > T a b l e s \ S a l e s   S a l e s T a x R a t e < / K e y > < / D i a g r a m O b j e c t K e y > < D i a g r a m O b j e c t K e y > < K e y > T a b l e s \ S a l e s   S a l e s T a x R a t e \ C o l u m n s \ S a l e s T a x R a t e I D < / K e y > < / D i a g r a m O b j e c t K e y > < D i a g r a m O b j e c t K e y > < K e y > T a b l e s \ S a l e s   S a l e s T a x R a t e \ C o l u m n s \ S t a t e P r o v i n c e I D < / K e y > < / D i a g r a m O b j e c t K e y > < D i a g r a m O b j e c t K e y > < K e y > T a b l e s \ S a l e s   S a l e s T a x R a t e \ C o l u m n s \ T a x T y p e < / K e y > < / D i a g r a m O b j e c t K e y > < D i a g r a m O b j e c t K e y > < K e y > T a b l e s \ S a l e s   S a l e s T a x R a t e \ C o l u m n s \ T a x R a t e < / K e y > < / D i a g r a m O b j e c t K e y > < D i a g r a m O b j e c t K e y > < K e y > T a b l e s \ S a l e s   S a l e s T a x R a t e \ C o l u m n s \ N a m e < / K e y > < / D i a g r a m O b j e c t K e y > < D i a g r a m O b j e c t K e y > < K e y > T a b l e s \ S a l e s   S a l e s T a x R a t e \ C o l u m n s \ r o w g u i d < / K e y > < / D i a g r a m O b j e c t K e y > < D i a g r a m O b j e c t K e y > < K e y > T a b l e s \ S a l e s   S a l e s T a x R a t e \ M e a s u r e s \ T o t a l   I m p o s t o < / K e y > < / D i a g r a m O b j e c t K e y > < D i a g r a m O b j e c t K e y > < K e y > T a b l e s \ S a l e s   S a l e s T e r r i t o r y < / K e y > < / D i a g r a m O b j e c t K e y > < D i a g r a m O b j e c t K e y > < K e y > T a b l e s \ S a l e s   S a l e s T e r r i t o r y \ C o l u m n s \ T e r r i t o r y I D < / K e y > < / D i a g r a m O b j e c t K e y > < D i a g r a m O b j e c t K e y > < K e y > T a b l e s \ S a l e s   S a l e s T e r r i t o r y \ C o l u m n s \ N a m e < / K e y > < / D i a g r a m O b j e c t K e y > < D i a g r a m O b j e c t K e y > < K e y > T a b l e s \ S a l e s   S a l e s T e r r i t o r y \ C o l u m n s \ C o u n t r y R e g i o n C o d e < / K e y > < / D i a g r a m O b j e c t K e y > < D i a g r a m O b j e c t K e y > < K e y > T a b l e s \ S a l e s   S a l e s T e r r i t o r y \ C o l u m n s \ G r o u p < / K e y > < / D i a g r a m O b j e c t K e y > < D i a g r a m O b j e c t K e y > < K e y > T a b l e s \ S a l e s   S a l e s T e r r i t o r y \ C o l u m n s \ S a l e s Y T D < / K e y > < / D i a g r a m O b j e c t K e y > < D i a g r a m O b j e c t K e y > < K e y > T a b l e s \ S a l e s   S a l e s T e r r i t o r y \ C o l u m n s \ S a l e s L a s t Y e a r < / K e y > < / D i a g r a m O b j e c t K e y > < D i a g r a m O b j e c t K e y > < K e y > T a b l e s \ S a l e s   S a l e s T e r r i t o r y \ C o l u m n s \ C o s t Y T D < / K e y > < / D i a g r a m O b j e c t K e y > < D i a g r a m O b j e c t K e y > < K e y > T a b l e s \ S a l e s   S a l e s T e r r i t o r y \ C o l u m n s \ C o s t L a s t Y e a r < / K e y > < / D i a g r a m O b j e c t K e y > < D i a g r a m O b j e c t K e y > < K e y > T a b l e s \ S a l e s   S a l e s T e r r i t o r y \ C o l u m n s \ r o w g u i d < / K e y > < / D i a g r a m O b j e c t K e y > < D i a g r a m O b j e c t K e y > < K e y > T a b l e s \ S a l e s   S a l e s T e r r i t o r y \ M e a s u r e s \ C r e s c i m e n t o L a s t Y e a r R e g i a o < / K e y > < / D i a g r a m O b j e c t K e y > < D i a g r a m O b j e c t K e y > < K e y > T a b l e s \ S a l e s   S a l e s T e r r i t o r y H i s t o r y < / K e y > < / D i a g r a m O b j e c t K e y > < D i a g r a m O b j e c t K e y > < K e y > T a b l e s \ S a l e s   S a l e s T e r r i t o r y H i s t o r y \ C o l u m n s \ B u s i n e s s E n t i t y I D < / K e y > < / D i a g r a m O b j e c t K e y > < D i a g r a m O b j e c t K e y > < K e y > T a b l e s \ S a l e s   S a l e s T e r r i t o r y H i s t o r y \ C o l u m n s \ T e r r i t o r y I D < / K e y > < / D i a g r a m O b j e c t K e y > < D i a g r a m O b j e c t K e y > < K e y > T a b l e s \ S a l e s   S a l e s T e r r i t o r y H i s t o r y \ C o l u m n s \ r o w g u i d < / K e y > < / D i a g r a m O b j e c t K e y > < D i a g r a m O b j e c t K e y > < K e y > T a b l e s \ S a l e s   S h o p p i n g C a r t I t e m < / K e y > < / D i a g r a m O b j e c t K e y > < D i a g r a m O b j e c t K e y > < K e y > T a b l e s \ S a l e s   S p e c i a l O f f e r < / K e y > < / D i a g r a m O b j e c t K e y > < D i a g r a m O b j e c t K e y > < K e y > T a b l e s \ S a l e s   S p e c i a l O f f e r \ C o l u m n s \ S p e c i a l O f f e r I D < / K e y > < / D i a g r a m O b j e c t K e y > < D i a g r a m O b j e c t K e y > < K e y > T a b l e s \ S a l e s   S p e c i a l O f f e r \ C o l u m n s \ D e s c r i p t i o n < / K e y > < / D i a g r a m O b j e c t K e y > < D i a g r a m O b j e c t K e y > < K e y > T a b l e s \ S a l e s   S p e c i a l O f f e r \ C o l u m n s \ D i s c o u n t P c t < / K e y > < / D i a g r a m O b j e c t K e y > < D i a g r a m O b j e c t K e y > < K e y > T a b l e s \ S a l e s   S p e c i a l O f f e r \ C o l u m n s \ T y p e < / K e y > < / D i a g r a m O b j e c t K e y > < D i a g r a m O b j e c t K e y > < K e y > T a b l e s \ S a l e s   S p e c i a l O f f e r \ C o l u m n s \ C a t e g o r y < / K e y > < / D i a g r a m O b j e c t K e y > < D i a g r a m O b j e c t K e y > < K e y > T a b l e s \ S a l e s   S p e c i a l O f f e r \ M e a s u r e s \ T o t a l D e s c o n t o < / K e y > < / D i a g r a m O b j e c t K e y > < D i a g r a m O b j e c t K e y > < K e y > T a b l e s \ S a l e s   S p e c i a l O f f e r P r o d u c t < / K e y > < / D i a g r a m O b j e c t K e y > < D i a g r a m O b j e c t K e y > < K e y > T a b l e s \ S a l e s   S p e c i a l O f f e r P r o d u c t \ C o l u m n s \ S p e c i a l O f f e r I D < / K e y > < / D i a g r a m O b j e c t K e y > < D i a g r a m O b j e c t K e y > < K e y > T a b l e s \ S a l e s   S p e c i a l O f f e r P r o d u c t \ C o l u m n s \ P r o d u c t I D < / K e y > < / D i a g r a m O b j e c t K e y > < D i a g r a m O b j e c t K e y > < K e y > T a b l e s \ S a l e s   S p e c i a l O f f e r P r o d u c t \ C o l u m n s \ r o w g u i d < / K e y > < / D i a g r a m O b j e c t K e y > < D i a g r a m O b j e c t K e y > < K e y > T a b l e s \ S a l e s   S t o r e < / K e y > < / D i a g r a m O b j e c t K e y > < D i a g r a m O b j e c t K e y > < K e y > T a b l e s \ S a l e s   S t o r e \ C o l u m n s \ B u s i n e s s E n t i t y I D < / K e y > < / D i a g r a m O b j e c t K e y > < D i a g r a m O b j e c t K e y > < K e y > T a b l e s \ S a l e s   S t o r e \ C o l u m n s \ S a l e s P e r s o n I D < / K e y > < / D i a g r a m O b j e c t K e y > < D i a g r a m O b j e c t K e y > < K e y > T a b l e s \ S a l e s   S t o r e \ C o l u m n s \ N a m e < / K e y > < / D i a g r a m O b j e c t K e y > < D i a g r a m O b j e c t K e y > < K e y > T a b l e s \ S a l e s   S t o r e \ C o l u m n s \ r o w g u i d 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 R e l a t i o n s h i p s \ & l t ; T a b l e s \ S a l e s   C u s t o m e r \ C o l u m n s \ S t o r e I D & g t ; - & l t ; T a b l e s \ S a l e s   S t o r e \ C o l u m n s \ B u s i n e s s E n t i t y I D & g t ; < / K e y > < / D i a g r a m O b j e c t K e y > < D i a g r a m O b j e c t K e y > < K e y > R e l a t i o n s h i p s \ & l t ; T a b l e s \ S a l e s   C u s t o m e r \ C o l u m n s \ S t o r e I D & g t ; - & l t ; T a b l e s \ S a l e s   S t o r e \ C o l u m n s \ B u s i n e s s E n t i t y I D & g t ; \ F K < / K e y > < / D i a g r a m O b j e c t K e y > < D i a g r a m O b j e c t K e y > < K e y > R e l a t i o n s h i p s \ & l t ; T a b l e s \ S a l e s   C u s t o m e r \ C o l u m n s \ S t o r e I D & g t ; - & l t ; T a b l e s \ S a l e s   S t o r e \ C o l u m n s \ B u s i n e s s E n t i t y I D & g t ; \ P K < / K e y > < / D i a g r a m O b j e c t K e y > < D i a g r a m O b j e c t K e y > < K e y > R e l a t i o n s h i p s \ & l t ; T a b l e s \ S a l e s   C u s t o m e r \ C o l u m n s \ S t o r e I D & g t ; - & l t ; T a b l e s \ S a l e s   S t o r e \ C o l u m n s \ B u s i n e s s E n t i t y I D & g t ; \ C r o s s F i l t e r < / K e y > < / D i a g r a m O b j e c t K e y > < D i a g r a m O b j e c t K e y > < K e y > R e l a t i o n s h i p s \ & l t ; T a b l e s \ S a l e s   C u r r e n c y R a t e \ C o l u m n s \ T o C u r r e n c y C o d e & g t ; - & l t ; T a b l e s \ S a l e s   C u r r e n c y \ C o l u m n s \ C u r r e n c y C o d e & g t ; < / K e y > < / D i a g r a m O b j e c t K e y > < D i a g r a m O b j e c t K e y > < K e y > R e l a t i o n s h i p s \ & l t ; T a b l e s \ S a l e s   C u r r e n c y R a t e \ C o l u m n s \ T o C u r r e n c y C o d e & g t ; - & l t ; T a b l e s \ S a l e s   C u r r e n c y \ C o l u m n s \ C u r r e n c y C o d e & g t ; \ F K < / K e y > < / D i a g r a m O b j e c t K e y > < D i a g r a m O b j e c t K e y > < K e y > R e l a t i o n s h i p s \ & l t ; T a b l e s \ S a l e s   C u r r e n c y R a t e \ C o l u m n s \ T o C u r r e n c y C o d e & g t ; - & l t ; T a b l e s \ S a l e s   C u r r e n c y \ C o l u m n s \ C u r r e n c y C o d e & g t ; \ P K < / K e y > < / D i a g r a m O b j e c t K e y > < D i a g r a m O b j e c t K e y > < K e y > R e l a t i o n s h i p s \ & l t ; T a b l e s \ S a l e s   C u r r e n c y R a t e \ C o l u m n s \ T o C u r r e n c y C o d e & g t ; - & l t ; T a b l e s \ S a l e s   C u r r e n c y \ C o l u m n s \ C u r r e n c y C o d e & g t ; \ C r o s s F i l t e r < / K e y > < / D i a g r a m O b j e c t K e y > < D i a g r a m O b j e c t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< / K e y > < / D i a g r a m O b j e c t K e y > < D i a g r a m O b j e c t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 S a l e s O r d e r H e a d e r \ C o l u m n s \ S a l e s O r d e r I D & g t ; \ F K < / K e y > < / D i a g r a m O b j e c t K e y > < D i a g r a m O b j e c t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 S a l e s O r d e r H e a d e r \ C o l u m n s \ S a l e s O r d e r I D & g t ; \ P K < / K e y > < / D i a g r a m O b j e c t K e y > < D i a g r a m O b j e c t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 S a l e s O r d e r H e a d e r \ C o l u m n s \ S a l e s O r d e r I D & g t ; \ C r o s s F i l t e r < / K e y > < / D i a g r a m O b j e c t K e y > < D i a g r a m O b j e c t K e y > < K e y > R e l a t i o n s h i p s \ & l t ; T a b l e s \ S a l e s   S a l e s O r d e r D e t a i l \ C o l u m n s \ S a l e s O r d e r I D & g t ; - & l t ; T a b l e s \ S a l e s   S p e c i a l O f f e r \ C o l u m n s \ S p e c i a l O f f e r I D & g t ; < / K e y > < / D i a g r a m O b j e c t K e y > < D i a g r a m O b j e c t K e y > < K e y > R e l a t i o n s h i p s \ & l t ; T a b l e s \ S a l e s   S a l e s O r d e r D e t a i l \ C o l u m n s \ S a l e s O r d e r I D & g t ; - & l t ; T a b l e s \ S a l e s   S p e c i a l O f f e r \ C o l u m n s \ S p e c i a l O f f e r I D & g t ; \ F K < / K e y > < / D i a g r a m O b j e c t K e y > < D i a g r a m O b j e c t K e y > < K e y > R e l a t i o n s h i p s \ & l t ; T a b l e s \ S a l e s   S a l e s O r d e r D e t a i l \ C o l u m n s \ S a l e s O r d e r I D & g t ; - & l t ; T a b l e s \ S a l e s   S p e c i a l O f f e r \ C o l u m n s \ S p e c i a l O f f e r I D & g t ; \ P K < / K e y > < / D i a g r a m O b j e c t K e y > < D i a g r a m O b j e c t K e y > < K e y > R e l a t i o n s h i p s \ & l t ; T a b l e s \ S a l e s   S a l e s O r d e r D e t a i l \ C o l u m n s \ S a l e s O r d e r I D & g t ; - & l t ; T a b l e s \ S a l e s   S p e c i a l O f f e r \ C o l u m n s \ S p e c i a l O f f e r I D & g t ; \ C r o s s F i l t e r 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 v S a l e s P e r s o n S a l e s B y F i s c a l Y e a r s \ C o l u m n s \ S a l e s P e r s o n I D & g t ; \ F K 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 v S a l e s P e r s o n S a l e s B y F i s c a l Y e a r s \ C o l u m n s \ S a l e s P e r s o n I D & g t ; \ P K 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 v S a l e s P e r s o n S a l e s B y F i s c a l Y e a r s \ C o l u m n s \ S a l e s P e r s o n I D & g t ; \ C r o s s F i l t e r < / K e y > < / D i a g r a m O b j e c t K e y > < D i a g r a m O b j e c t K e y > < K e y > R e l a t i o n s h i p s \ & l t ; T a b l e s \ S a l e s   S a l e s O r d e r H e a d e r \ C o l u m n s \ C r e d i t C a r d I D & g t ; - & l t ; T a b l e s \ S a l e s   C r e d i t C a r d \ C o l u m n s \ C r e d i t C a r d I D & g t ; < / K e y > < / D i a g r a m O b j e c t K e y > < D i a g r a m O b j e c t K e y > < K e y > R e l a t i o n s h i p s \ & l t ; T a b l e s \ S a l e s   S a l e s O r d e r H e a d e r \ C o l u m n s \ C r e d i t C a r d I D & g t ; - & l t ; T a b l e s \ S a l e s   C r e d i t C a r d \ C o l u m n s \ C r e d i t C a r d I D & g t ; \ F K < / K e y > < / D i a g r a m O b j e c t K e y > < D i a g r a m O b j e c t K e y > < K e y > R e l a t i o n s h i p s \ & l t ; T a b l e s \ S a l e s   S a l e s O r d e r H e a d e r \ C o l u m n s \ C r e d i t C a r d I D & g t ; - & l t ; T a b l e s \ S a l e s   C r e d i t C a r d \ C o l u m n s \ C r e d i t C a r d I D & g t ; \ P K < / K e y > < / D i a g r a m O b j e c t K e y > < D i a g r a m O b j e c t K e y > < K e y > R e l a t i o n s h i p s \ & l t ; T a b l e s \ S a l e s   S a l e s O r d e r H e a d e r \ C o l u m n s \ C r e d i t C a r d I D & g t ; - & l t ; T a b l e s \ S a l e s   C r e d i t C a r d \ C o l u m n s \ C r e d i t C a r d I D & g t ; \ C r o s s F i l t e r < / K e y > < / D i a g r a m O b j e c t K e y > < D i a g r a m O b j e c t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< / K e y > < / D i a g r a m O b j e c t K e y > < D i a g r a m O b j e c t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 C u r r e n c y R a t e \ C o l u m n s \ C u r r e n c y R a t e I D & g t ; \ F K < / K e y > < / D i a g r a m O b j e c t K e y > < D i a g r a m O b j e c t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 C u r r e n c y R a t e \ C o l u m n s \ C u r r e n c y R a t e I D & g t ; \ P K < / K e y > < / D i a g r a m O b j e c t K e y > < D i a g r a m O b j e c t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 C u r r e n c y R a t e \ C o l u m n s \ C u r r e n c y R a t e I D & g t ; \ C r o s s F i l t e r < / K e y > < / D i a g r a m O b j e c t K e y > < D i a g r a m O b j e c t K e y > < K e y > R e l a t i o n s h i p s \ & l t ; T a b l e s \ S a l e s   S a l e s O r d e r H e a d e r \ C o l u m n s \ C u s t o m e r I D & g t ; - & l t ; T a b l e s \ S a l e s   C u s t o m e r \ C o l u m n s \ C u s t o m e r I D & g t ; < / K e y > < / D i a g r a m O b j e c t K e y > < D i a g r a m O b j e c t K e y > < K e y > R e l a t i o n s h i p s \ & l t ; T a b l e s \ S a l e s   S a l e s O r d e r H e a d e r \ C o l u m n s \ C u s t o m e r I D & g t ; - & l t ; T a b l e s \ S a l e s   C u s t o m e r \ C o l u m n s \ C u s t o m e r I D & g t ; \ F K < / K e y > < / D i a g r a m O b j e c t K e y > < D i a g r a m O b j e c t K e y > < K e y > R e l a t i o n s h i p s \ & l t ; T a b l e s \ S a l e s   S a l e s O r d e r H e a d e r \ C o l u m n s \ C u s t o m e r I D & g t ; - & l t ; T a b l e s \ S a l e s   C u s t o m e r \ C o l u m n s \ C u s t o m e r I D & g t ; \ P K < / K e y > < / D i a g r a m O b j e c t K e y > < D i a g r a m O b j e c t K e y > < K e y > R e l a t i o n s h i p s \ & l t ; T a b l e s \ S a l e s   S a l e s O r d e r H e a d e r \ C o l u m n s \ C u s t o m e r I D & g t ; - & l t ; T a b l e s \ S a l e s   C u s t o m e r \ C o l u m n s \ C u s t o m e r I D & g t ; \ C r o s s F i l t e r < / K e y > < / D i a g r a m O b j e c t K e y > < D i a g r a m O b j e c t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< / K e y > < / D i a g r a m O b j e c t K e y > < D i a g r a m O b j e c t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 S a l e s P e r s o n \ C o l u m n s \ B u s i n e s s E n t i t y I D & g t ; \ F K 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 S a l e s P e r s o n \ C o l u m n s \ B u s i n e s s E n t i t y I D & g t ; \ P K 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 S a l e s P e r s o n \ C o l u m n s \ B u s i n e s s E n t i t y I D & g t ; \ C r o s s F i l t e r < / K e y > < / D i a g r a m O b j e c t K e y > < D i a g r a m O b j e c t K e y > < K e y > R e l a t i o n s h i p s \ & l t ; T a b l e s \ S a l e s   S a l e s O r d e r H e a d e r \ C o l u m n s \ T e r r i t o r y I D & g t ; - & l t ; T a b l e s \ S a l e s   S a l e s T e r r i t o r y \ C o l u m n s \ T e r r i t o r y I D & g t ; < / K e y > < / D i a g r a m O b j e c t K e y > < D i a g r a m O b j e c t K e y > < K e y > R e l a t i o n s h i p s \ & l t ; T a b l e s \ S a l e s   S a l e s O r d e r H e a d e r \ C o l u m n s \ T e r r i t o r y I D & g t ; - & l t ; T a b l e s \ S a l e s   S a l e s T e r r i t o r y \ C o l u m n s \ T e r r i t o r y I D & g t ; \ F K < / K e y > < / D i a g r a m O b j e c t K e y > < D i a g r a m O b j e c t K e y > < K e y > R e l a t i o n s h i p s \ & l t ; T a b l e s \ S a l e s   S a l e s O r d e r H e a d e r \ C o l u m n s \ T e r r i t o r y I D & g t ; - & l t ; T a b l e s \ S a l e s   S a l e s T e r r i t o r y \ C o l u m n s \ T e r r i t o r y I D & g t ; \ P K < / K e y > < / D i a g r a m O b j e c t K e y > < D i a g r a m O b j e c t K e y > < K e y > R e l a t i o n s h i p s \ & l t ; T a b l e s \ S a l e s   S a l e s O r d e r H e a d e r \ C o l u m n s \ T e r r i t o r y I D & g t ; - & l t ; T a b l e s \ S a l e s   S a l e s T e r r i t o r y \ C o l u m n s \ T e r r i t o r y I D & g t ; \ C r o s s F i l t e r 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 v S a l e s P e r s o n \ C o l u m n s \ B u s i n e s s E n t i t y I D & g t ; \ F K 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 v S a l e s P e r s o n \ C o l u m n s \ B u s i n e s s E n t i t y I D & g t ; \ P K 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 v S a l e s P e r s o n \ C o l u m n s \ B u s i n e s s E n t i t y I D & g t ; \ C r o s s F i l t e r < / K e y > < / D i a g r a m O b j e c t K e y > < D i a g r a m O b j e c t K e y > < K e y > R e l a t i o n s h i p s \ & l t ; T a b l e s \ S a l e s   S a l e s O r d e r H e a d e r \ C o l u m n s \ D u e D a t e & g t ; - & l t ; T a b l e s \ C a l e n d a r \ C o l u m n s \ D a t e & g t ; < / K e y > < / D i a g r a m O b j e c t K e y > < D i a g r a m O b j e c t K e y > < K e y > R e l a t i o n s h i p s \ & l t ; T a b l e s \ S a l e s   S a l e s O r d e r H e a d e r \ C o l u m n s \ D u e D a t e & g t ; - & l t ; T a b l e s \ C a l e n d a r \ C o l u m n s \ D a t e & g t ; \ F K < / K e y > < / D i a g r a m O b j e c t K e y > < D i a g r a m O b j e c t K e y > < K e y > R e l a t i o n s h i p s \ & l t ; T a b l e s \ S a l e s   S a l e s O r d e r H e a d e r \ C o l u m n s \ D u e D a t e & g t ; - & l t ; T a b l e s \ C a l e n d a r \ C o l u m n s \ D a t e & g t ; \ P K < / K e y > < / D i a g r a m O b j e c t K e y > < D i a g r a m O b j e c t K e y > < K e y > R e l a t i o n s h i p s \ & l t ; T a b l e s \ S a l e s   S a l e s O r d e r H e a d e r \ C o l u m n s \ D u e D a t e & g t ; - & l t ; T a b l e s \ C a l e n d a r \ C o l u m n s \ D a t e & g t ; \ C r o s s F i l t e r < / K e y > < / D i a g r a m O b j e c t K e y > < D i a g r a m O b j e c t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< / K e y > < / D i a g r a m O b j e c t K e y > < D i a g r a m O b j e c t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 S a l e s O r d e r H e a d e r \ C o l u m n s \ S a l e s O r d e r I D & g t ; \ F K < / K e y > < / D i a g r a m O b j e c t K e y > < D i a g r a m O b j e c t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 S a l e s O r d e r H e a d e r \ C o l u m n s \ S a l e s O r d e r I D & g t ; \ P K < / K e y > < / D i a g r a m O b j e c t K e y > < D i a g r a m O b j e c t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 S a l e s O r d e r H e a d e r \ C o l u m n s \ S a l e s O r d e r I D & g t ; \ C r o s s F i l t e r < / K e y > < / D i a g r a m O b j e c t K e y > < D i a g r a m O b j e c t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< / K e y > < / D i a g r a m O b j e c t K e y > < D i a g r a m O b j e c t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 S a l e s R e a s o n \ C o l u m n s \ S a l e s R e a s o n I D & g t ; \ F K < / K e y > < / D i a g r a m O b j e c t K e y > < D i a g r a m O b j e c t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 S a l e s R e a s o n \ C o l u m n s \ S a l e s R e a s o n I D & g t ; \ P K < / K e y > < / D i a g r a m O b j e c t K e y > < D i a g r a m O b j e c t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 S a l e s R e a s o n \ C o l u m n s \ S a l e s R e a s o n I D & g t ; \ C r o s s F i l t e r < / K e y > < / D i a g r a m O b j e c t K e y > < D i a g r a m O b j e c t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< / K e y > < / D i a g r a m O b j e c t K e y > < D i a g r a m O b j e c t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 S a l e s T e r r i t o r y \ C o l u m n s \ T e r r i t o r y I D & g t ; \ F K < / K e y > < / D i a g r a m O b j e c t K e y > < D i a g r a m O b j e c t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 S a l e s T e r r i t o r y \ C o l u m n s \ T e r r i t o r y I D & g t ; \ P K < / K e y > < / D i a g r a m O b j e c t K e y > < D i a g r a m O b j e c t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 S a l e s T e r r i t o r y \ C o l u m n s \ T e r r i t o r y I D & g t ; \ C r o s s F i l t e r < / K e y > < / D i a g r a m O b j e c t K e y > < D i a g r a m O b j e c t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< / K e y > < / D i a g r a m O b j e c t K e y > < D i a g r a m O b j e c t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 S p e c i a l O f f e r \ C o l u m n s \ S p e c i a l O f f e r I D & g t ; \ F K < / K e y > < / D i a g r a m O b j e c t K e y > < D i a g r a m O b j e c t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 S p e c i a l O f f e r \ C o l u m n s \ S p e c i a l O f f e r I D & g t ; \ P K < / K e y > < / D i a g r a m O b j e c t K e y > < D i a g r a m O b j e c t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 S p e c i a l O f f e r \ C o l u m n s \ S p e c i a l O f f e r I D & g t ; \ C r o s s F i l t e r < / K e y > < / D i a g r a m O b j e c t K e y > < / A l l K e y s > < S e l e c t e d K e y s > < D i a g r a m O b j e c t K e y > < K e y > T a b l e s \ C a l e n d a r 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 5 6 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 v I n d i v i d u a l C u s t o m e r & g t ; 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 v P e r s o n D e m o g r a p h i c s & g t ; 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 v S a l e s P e r s o n & g t ; 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 v S a l e s P e r s o n S a l e s B y F i s c a l Y e a r s & g t ; 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 v S t o r e W i t h A d d r e s s e s & g t ; 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 v S t o r e W i t h C o n t a c t s & g t ; 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 v S t o r e W i t h D e m o g r a p h i c s & g t ; 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 C o u n t r y R e g i o n C u r r e n c y & g t ; 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 C r e d i t C a r d & g t ; 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 C u r r e n c y R a t e & g t ; 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 P e r s o n C r e d i t C a r d & g t ; 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 S a l e s O r d e r D e t a i l & g t ; 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 S a l e s O r d e r H e a d e r & g t ; 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 S a l e s O r d e r H e a d e r S a l e s R e a s o n & g t ; 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 S a l e s P e r s o n & g t ; 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 S a l e s P e r s o n Q u o t a H i s t o r y & g t ; 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 S a l e s T a x R a t e & g t ; 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 S a l e s T e r r i t o r y H i s t o r y & g t ; 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 S h o p p i n g C a r t I t e m & g t ; 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 S p e c i a l O f f e r & g t ; 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 S p e c i a l O f f e r P r o d u c t & g t ; 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 S t o r e & g t ; 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< / K e y > < / a : K e y > < a : V a l u e   i : t y p e = " D i a g r a m D i s p l a y N o d e V i e w S t a t e " > < H e i g h t > 4 7 2 . 0 8 9 6 9 0 5 3 5 6 4 8 9 7 < / H e i g h t > < I s E x p a n d e d > t r u e < / I s E x p a n d e d > < L a y e d O u t > t r u e < / L a y e d O u t > < L e f t > 7 3 9 . 3 7 9 1 3 6 9 9 2 0 4 < / L e f t > < T a b I n d e x > 9 < / T a b I n d e x > < T o p > 2 5 5 . 8 6 4 0 5 5 2 9 9 5 3 9 1 3 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< / K e y > < / a : K e y > < a : V a l u e   i : t y p e = " D i a g r a m D i s p l a y N o d e V i e w S t a t e " > < H e i g h t > 2 3 0 . 3 5 7 1 4 2 8 5 7 1 4 2 7 8 < / H e i g h t > < I s E x p a n d e d > t r u e < / I s E x p a n d e d > < L a y e d O u t > t r u e < / L a y e d O u t > < L e f t > 1 3 2 3 . 1 8 8 9 4 0 0 9 2 1 6 6 1 < / L e f t > < T a b I n d e x > 5 < / T a b I n d e x > < T o p > 3 9 . 1 7 4 0 6 7 8 6 7 6 1 0 6 8 8 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 C u s t o m e r \ C o l u m n s \ P e r s o n I D 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 C u s t o m e r \ C o l u m n s \ S t o r e I D 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 v P e r s o n D e m o g r a p h i c s < / K e y > < / a : K e y > < a : V a l u e   i : t y p e = " D i a g r a m D i s p l a y N o d e V i e w S t a t e " > < H e i g h t > 3 4 6 . 9 1 5 5 8 4 4 1 5 5 8 4 3 6 < / H e i g h t > < I s E x p a n d e d > t r u e < / I s E x p a n d e d > < L a y e d O u t > t r u e < / L a y e d O u t > < L e f t > 2 2 4 . 0 4 0 7 1 5 3 2 2 6 0 3 5 5 < / L e f t > < T a b I n d e x > 1 9 < / T a b I n d e x > < T o p > 7 5 5 . 5 9 6 3 5 5 2 5 7 6 4 6 1 1 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< / K e y > < / a : K e y > < a : V a l u e   i : t y p e = " D i a g r a m D i s p l a y N o d e V i e w S t a t e " > < H e i g h t > 5 4 7 . 4 0 2 5 9 7 4 0 2 5 9 7 1 7 < / H e i g h t > < I s E x p a n d e d > t r u e < / I s E x p a n d e d > < L a y e d O u t > t r u e < / L a y e d O u t > < L e f t > 2 2 4 . 1 4 2 8 5 7 1 4 2 8 5 7 1 1 < / L e f t > < T a b I n d e x > 1 < / T a b I n d e x > < W i d t h > 2 3 0 . 3 5 7 1 4 2 8 5 7 1 4 2 8 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 v S a l e s P e r s o n \ C o l u m n s \ J o b T i t l e 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 v S a l e s P e r s o n \ C o l u m n s \ T e r r i t o r y G r o u p 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 v S a l e s P e r s o n \ C o l u m n s \ S a l e s Q u o t a 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 v S a l e s P e r s o n \ C o l u m n s \ S a l e s Y T D 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 v S a l e s P e r s o n \ C o l u m n s \ S a l e s L a s t Y e a r 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< / K e y > < / a : K e y > < a : V a l u e   i : t y p e = " D i a g r a m D i s p l a y N o d e V i e w S t a t e " > < H e i g h t > 2 1 2 . 4 9 9 9 9 9 9 9 9 9 9 9 9 7 < / H e i g h t > < I s E x p a n d e d > t r u e < / I s E x p a n d e d > < L a y e d O u t > t r u e < / L a y e d O u t > < L e f t > 7 2 6 . 1 2 3 9 9 6 2 8 1 9 8 2 < / L e f t > < T a b I n d e x > 3 < / T a b I n d e x > < W i d t h > 2 1 6 . 2 7 9 0 6 9 7 6 7 4 4 2 0 2 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 v S a l e s P e r s o n S a l e s B y F i s c a l Y e a r s \ C o l u m n s \ F u l l N a m e 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 v S a l e s P e r s o n S a l e s B y F i s c a l Y e a r s \ C o l u m n s \ J o b T i t l e 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 v S a l e s P e r s o n S a l e s B y F i s c a l Y e a r s \ C o l u m n s \ S a l e s T e r r i t o r y 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< / K e y > < / a : K e y > < a : V a l u e   i : t y p e = " D i a g r a m D i s p l a y N o d e V i e w S t a t e " > < H e i g h t > 2 6 0 . 7 1 4 2 8 5 7 1 4 2 8 5 7 8 < / H e i g h t > < I s E x p a n d e d > t r u e < / I s E x p a n d e d > < L a y e d O u t > t r u e < / L a y e d O u t > < L e f t > 4 6 1 . 8 4 9 7 5 9 0 9 0 9 5 4 8 2 < / L e f t > < T a b I n d e x > 2 2 < / T a b I n d e x > < T o p > 8 4 5 . 3 3 8 2 9 0 7 4 1 5 1 6 6 3 < / T o p > < W i d t h > 2 1 4 . 2 8 5 7 1 4 2 8 5 7 1 4 3 3 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 v S t o r e W i t h A d d r e s s e s \ C o l u m n s \ A d d r e s s T y p e 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 v S t o r e W i t h C o n t a c t s < / K e y > < / a : K e y > < a : V a l u e   i : t y p e = " D i a g r a m D i s p l a y N o d e V i e w S t a t e " > < H e i g h t > 3 3 5 . 7 1 4 2 8 5 7 1 4 2 8 5 7 2 < / H e i g h t > < I s E x p a n d e d > t r u e < / I s E x p a n d e d > < L a y e d O u t > t r u e < / L a y e d O u t > < W i d t h > 2 0 8 . 9 2 8 5 7 1 4 2 8 5 7 1 4 4 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 v S t o r e W i t h D e m o g r a p h i c s < / K e y > < / a : K e y > < a : V a l u e   i : t y p e = " D i a g r a m D i s p l a y N o d e V i e w S t a t e " > < H e i g h t > 3 3 0 . 1 4 7 6 7 4 9 0 5 7 3 9 1 1 < / H e i g h t > < I s E x p a n d e d > t r u e < / I s E x p a n d e d > < L a y e d O u t > t r u e < / L a y e d O u t > < L e f t > 1 . 6 3 6 3 6 3 6 3 6 3 6 3 6 2 6 < / L e f t > < T a b I n d e x > 1 0 < / T a b I n d e x > < T o p > 3 6 3 . 8 1 8 1 8 1 8 1 8 1 8 1 8 1 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 C o u n t r y R e g i o n C u r r e n c y < / K e y > < / a : K e y > < a : V a l u e   i : t y p e = " D i a g r a m D i s p l a y N o d e V i e w S t a t e " > < H e i g h t > 1 3 0 . 3 5 7 1 4 2 8 5 7 1 4 3 < / H e i g h t > < I s E x p a n d e d > t r u e < / I s E x p a n d e d > < L a y e d O u t > t r u e < / L a y e d O u t > < L e f t > 1 5 0 5 . 3 5 2 3 5 1 2 4 6 4 0 3 5 < / L e f t > < T a b I n d e x > 2 1 < / T a b I n d e x > < T o p > 7 3 7 . 0 8 4 4 1 5 5 8 4 4 1 5 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 C o u n t r y R e g i o n C u r r e n c y \ C o l u m n s \ C o u n t r y R e g i o n C o d e 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 C o u n t r y R e g i o n C u r r e n c y \ C o l u m n s \ C u r r e n c y C o d e 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 C r e d i t C a r d < / K e y > < / a : K e y > < a : V a l u e   i : t y p e = " D i a g r a m D i s p l a y N o d e V i e w S t a t e " > < H e i g h t > 1 9 4 . 6 4 2 8 5 7 1 4 2 8 5 7 1 1 < / H e i g h t > < I s E x p a n d e d > t r u e < / I s E x p a n d e d > < L a y e d O u t > t r u e < / L a y e d O u t > < L e f t > 4 8 9 . 6 3 4 2 5 1 4 6 6 3 5 2 3 4 < / L e f t > < T a b I n d e x > 1 6 < / T a b I n d e x > < T o p > 5 7 5 . 0 3 2 4 6 7 5 3 2 4 6 7 6 5 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 C r e d i t C a r d \ C o l u m n s \ C r e d i t C a r d I D 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 C r e d i t C a r d \ C o l u m n s \ C a r d T y p e 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< / K e y > < / a : K e y > < a : V a l u e   i : t y p e = " D i a g r a m D i s p l a y N o d e V i e w S t a t e " > < H e i g h t > 1 2 3 . 2 1 4 2 8 5 7 1 4 2 8 5 7 2 < / H e i g h t > < I s E x p a n d e d > t r u e < / I s E x p a n d e d > < L a y e d O u t > t r u e < / L a y e d O u t > < L e f t > 1 5 3 7 . 7 7 6 8 5 5 4 9 8 6 1 8 9 < / L e f t > < T a b I n d e x > 1 7 < / T a b I n d e x > < T o p > 5 4 1 . 9 7 5 9 1 1 1 8 5 5 8 9 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 C u r r e n c y \ C o l u m n s \ C u r r e n c y C o d e 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< / K e y > < / a : K e y > < a : V a l u e   i : t y p e = " D i a g r a m D i s p l a y N o d e V i e w S t a t e " > < H e i g h t > 2 1 2 . 5 < / H e i g h t > < I s E x p a n d e d > t r u e < / I s E x p a n d e d > < L a y e d O u t > t r u e < / L a y e d O u t > < L e f t > 1 2 7 6 . 0 7 4 8 8 4 7 5 0 8 2 6 4 < / L e f t > < T a b I n d e x > 1 2 < / T a b I n d e x > < T o p > 4 2 9 . 4 4 2 6 0 5 7 8 1 3 1 5 4 8 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 C u r r e n c y R a t e \ C o l u m n s \ C u r r e n c y R a t e I D 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 C u r r e n c y R a t e \ C o l u m n s \ C u r r e n c y R a t e D a t e 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 C u r r e n c y R a t e \ C o l u m n s \ F r o m C u r r e n c y C o d e 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 C u r r e n c y R a t e \ C o l u m n s \ T o C u r r e n c y C o d e 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 C u r r e n c y R a t e \ C o l u m n s \ A v e r a g e R a t e 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 C u r r e n c y R a t e \ C o l u m n s \ E n d O f D a y R a t e 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 P e r s o n C r e d i t C a r d < / K e y > < / a : K e y > < a : V a l u e   i : t y p e = " D i a g r a m D i s p l a y N o d e V i e w S t a t e " > < H e i g h t > 1 2 1 . 4 2 8 5 7 1 4 2 8 5 7 1 4 4 < / H e i g h t > < I s E x p a n d e d > t r u e < / I s E x p a n d e d > < L a y e d O u t > t r u e < / L a y e d O u t > < L e f t > 2 3 0 . 3 8 8 8 3 3 5 6 7 3 3 9 2 5 < / L e f t > < T a b I n d e x > 1 5 < / T a b I n d e x > < T o p > 5 5 5 . 1 3 6 7 8 2 5 7 2 2 6 6 1 6 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 P e r s o n C r e d i t C a r d \ C o l u m n s \ B u s i n e s s E n t i t y I D 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 P e r s o n C r e d i t C a r d \ C o l u m n s \ C r e d i t C a r d I D 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< / K e y > < / a : K e y > < a : V a l u e   i : t y p e = " D i a g r a m D i s p l a y N o d e V i e w S t a t e " > < H e i g h t > 2 9 6 . 4 2 8 5 7 1 4 2 8 5 7 1 3 3 < / H e i g h t > < I s E x p a n d e d > t r u e < / I s E x p a n d e d > < L a y e d O u t > t r u e < / L a y e d O u t > < L e f t > 1 5 3 8 . 8 8 4 1 8 1 6 2 9 7 6 8 1 < / L e f t > < T a b I n d e x > 6 < / T a b I n d e x > < T o p >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 S a l e s O r d e r D e t a i l \ C o l u m n s \ S a l e s O r d e r D e t a i l I D 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 S a l e s O r d e r D e t a i l \ C o l u m n s \ S p e c i a l O f f e r I D 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 S a l e s O r d e r D e t a i l \ C o l u m n s \ U n i t P r i c e D i s c o u n t 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 S a l e s O r d e r D e t a i l \ C o l u m n s \ L i n e T o t a l 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< / K e y > < / a : K e y > < a : V a l u e   i : t y p e = " D i a g r a m D i s p l a y N o d e V i e w S t a t e " > < H e i g h t > 6 4 1 . 0 7 1 4 2 8 5 7 1 4 2 8 5 6 < / H e i g h t > < I s E x p a n d e d > t r u e < / I s E x p a n d e d > < L a y e d O u t > t r u e < / L a y e d O u t > < L e f t > 9 4 5 . 0 6 6 3 7 5 1 0 4 8 4 8 3 6 < / L e f t > < T a b I n d e x > 4 < / T a b I n d e x > < T o p > 1 2 . 2 8 5 7 1 4 2 8 5 7 1 4 3 3 4 < / T o p > < W i d t h > 2 7 3 . 2 8 5 7 1 4 2 8 5 7 1 4 4 5 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 S a l e s O r d e r H e a d e r \ C o l u m n s \ S h i p T o A d d r e s s I D 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 S a l e s O r d e r H e a d e r \ C o l u m n s \ C r e d i t C a r d I D 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 S a l e s O r d e r H e a d e r \ C o l u m n s \ C u r r e n c y R a t e I D 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 S a l e s O r d e r H e a d e r \ C o l u m n s \ S u b T o t a l 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 S a l e s O r d e r H e a d e r \ C o l u m n s \ T o t a l D u e 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 S a l e s O r d e r H e a d e r \ M e a s u r e s \ T o t a l   V e n d a s 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 S a l e s O r d e r H e a d e r S a l e s R e a s o n 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 1 5 3 5 . 1 5 4 3 7 7 8 8 0 1 8 4 5 < / L e f t > < T a b I n d e x > 1 3 < / T a b I n d e x > < T o p > 3 7 7 . 6 1 2 9 0 3 2 2 5 8 0 6 4 6 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 S a l e s O r d e r H e a d e r S a l e s R e a s o n \ C o l u m n s \ S a l e s O r d e r I D 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 S a l e s O r d e r H e a d e r S a l e s R e a s o n \ C o l u m n s \ S a l e s R e a s o n I D 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< / K e y > < / a : K e y > < a : V a l u e   i : t y p e = " D i a g r a m D i s p l a y N o d e V i e w S t a t e " > < H e i g h t > 2 5 6 . 0 3 8 1 2 3 1 6 7 1 5 5 8 5 < / H e i g h t > < I s E x p a n d e d > t r u e < / I s E x p a n d e d > < L a y e d O u t > t r u e < / L a y e d O u t > < T a b I n d e x > 1 8 < / T a b I n d e x > < T o p > 7 6 1 . 6 3 5 5 2 5 7 6 4 5 5 8 2 2 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 S a l e s P e r s o n \ C o l u m n s \ S a l e s Q u o t a 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 S a l e s P e r s o n \ C o l u m n s \ B o n u s 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 S a l e s P e r s o n \ C o l u m n s \ C o m m i s s i o n P c t 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 S a l e s P e r s o n \ C o l u m n s \ S a l e s Y T D 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 S a l e s P e r s o n \ C o l u m n s \ S a l e s L a s t Y e a r 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 S a l e s P e r s o n \ C o l u m n s \ M o d i f i e d D a t e 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 S a l e s P e r s o n \ M e a s u r e s \ A u m e n t o n o A n o 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 S a l e s P e r s o n Q u o t a H i s t o r y < / K e y > < / a : K e y > < a : V a l u e   i : t y p e = " D i a g r a m D i s p l a y N o d e V i e w S t a t e " > < H e i g h t > 1 6 7 . 8 5 7 1 4 2 8 5 7 1 4 2 8 6 < / H e i g h t > < I s E x p a n d e d > t r u e < / I s E x p a n d e d > < L a y e d O u t > t r u e < / L a y e d O u t > < L e f t > 4 6 9 . 8 2 0 1 1 9 3 3 4 0 3 0 2 1 < / L e f t > < T a b I n d e x > 2 < / T a b I n d e x > < T o p >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 S a l e s R e a s o n 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 1 8 5 6 . 7 8 3 8 3 7 7 3 5 7 9 5 7 < / L e f t > < T a b I n d e x > 2 5 < / T a b I n d e x > < T o p > 7 9 5 . 8 3 8 0 8 1 2 7 3 5 6 5 1 9 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 S a l e s R e a s o n \ C o l u m n s \ S a l e s R e a s o n I D 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 S a l e s R e a s o n \ C o l u m n s \ N a m e 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 S a l e s R e a s o n \ C o l u m n s \ R e a s o n T y p e 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< / K e y > < / a : K e y > < a : V a l u e   i : t y p e = " D i a g r a m D i s p l a y N o d e V i e w S t a t e " > < H e i g h t > 2 1 2 . 5 < / H e i g h t > < I s E x p a n d e d > t r u e < / I s E x p a n d e d > < L a y e d O u t > t r u e < / L a y e d O u t > < L e f t > 1 0 4 2 . 0 3 4 1 0 8 2 9 5 0 8 2 7 < / L e f t > < T a b I n d e x > 2 6 < / T a b I n d e x > < T o p > 9 5 8 . 0 9 3 6 3 2 1 7 4 2 7 7 2 2 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 S a l e s T a x R a t e \ C o l u m n s \ S a l e s T a x R a t e I D 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 S a l e s T a x R a t e \ C o l u m n s \ S t a t e P r o v i n c e I D 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 S a l e s T a x R a t e \ C o l u m n s \ T a x T y p e 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 S a l e s T a x R a t e \ C o l u m n s \ T a x R a t e 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 S a l e s T a x R a t e \ M e a s u r e s \ T o t a l   I m p o s t o 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< / K e y > < / a : K e y > < a : V a l u e   i : t y p e = " D i a g r a m D i s p l a y N o d e V i e w S t a t e " > < H e i g h t > 2 8 0 . 3 5 7 1 4 2 8 5 7 1 4 2 9 5 < / H e i g h t > < I s E x p a n d e d > t r u e < / I s E x p a n d e d > < L a y e d O u t > t r u e < / L a y e d O u t > < L e f t > 1 8 0 6 . 2 2 5 9 3 7 2 9 5 9 2 7 5 < / L e f t > < T a b I n d e x > 7 < / T a b I n d e x > < T o p > 2 9 . 9 8 9 7 3 6 0 7 0 3 8 1 1 8 4 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 S a l e s T e r r i t o r y \ C o l u m n s \ S a l e s Y T D 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 S a l e s T e r r i t o r y \ C o l u m n s \ S a l e s L a s t Y e a r 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 S a l e s T e r r i t o r y \ C o l u m n s \ C o s t Y T D 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 S a l e s T e r r i t o r y \ C o l u m n s \ C o s t L a s t Y e a r 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 S a l e s T e r r i t o r y \ M e a s u r e s \ C r e s c i m e n t o L a s t Y e a r R e g i a o 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 S a l e s T e r r i t o r y H i s t o r y < / K e y > < / a : K e y > < a : V a l u e   i : t y p e = " D i a g r a m D i s p l a y N o d e V i e w S t a t e " > < H e i g h t > 1 8 7 . 4 9 9 9 9 9 9 9 9 9 9 9 7 7 < / H e i g h t > < I s E x p a n d e d > t r u e < / I s E x p a n d e d > < L a y e d O u t > t r u e < / L a y e d O u t > < L e f t > 4 9 6 . 6 2 5 3 4 9 0 3 6 6 1 3 6 7 < / L e f t > < T a b I n d e x > 1 1 < / T a b I n d e x > < T o p > 3 7 6 . 5 0 6 4 9 3 5 0 6 4 9 3 4 8 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 S a l e s T e r r i t o r y H i s t o r y \ C o l u m n s \ B u s i n e s s E n t i t y I D 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 S a l e s T e r r i t o r y H i s t o r y \ C o l u m n s \ T e r r i t o r y I D 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 S a l e s T e r r i t o r y H i s t o r y \ C o l u m n s \ r o w g u i d 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 S h o p p i n g C a r t I t e m < / K e y > < / a : K e y > < a : V a l u e   i : t y p e = " D i a g r a m D i s p l a y N o d e V i e w S t a t e " > < H e i g h t > 1 8 9 . 2 8 5 7 1 4 2 8 5 7 1 4 3 3 < / H e i g h t > < I s E x p a n d e d > t r u e < / I s E x p a n d e d > < L a y e d O u t > t r u e < / L a y e d O u t > < L e f t > 7 3 7 . 1 3 0 9 6 1 0 2 8 6 6 1 2 < / L e f t > < T a b I n d e x > 2 3 < / T a b I n d e x > < T o p > 8 2 9 . 9 0 2 3 7 5 5 5 8 8 5 3 9 2 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< / K e y > < / a : K e y > < a : V a l u e   i : t y p e = " D i a g r a m D i s p l a y N o d e V i e w S t a t e " > < H e i g h t > 3 0 5 . 3 5 7 1 4 2 8 5 7 1 4 2 8 3 < / H e i g h t > < I s E x p a n d e d > t r u e < / I s E x p a n d e d > < L a y e d O u t > t r u e < / L a y e d O u t > < L e f t > 1 2 4 4 . 8 9 6 5 2 2 7 4 8 4 0 0 7 < / L e f t > < T a b I n d e x > 2 0 < / T a b I n d e x > < T o p > 6 6 4 . 1 9 1 8 7 2 6 4 3 4 8 5 4 5 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 S p e c i a l O f f e r \ C o l u m n s \ S p e c i a l O f f e r I D 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 S p e c i a l O f f e r \ C o l u m n s \ D i s c o u n t P c t 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 S p e c i a l O f f e r \ M e a s u r e s \ T o t a l D e s c o n t o 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 S p e c i a l O f f e r P r o d u c t < / K e y > < / a : K e y > < a : V a l u e   i : t y p e = " D i a g r a m D i s p l a y N o d e V i e w S t a t e " > < H e i g h t > 1 5 3 . 6 3 6 3 6 3 6 3 6 3 6 3 7 4 < / H e i g h t > < I s E x p a n d e d > t r u e < / I s E x p a n d e d > < L a y e d O u t > t r u e < / L a y e d O u t > < L e f t > 1 0 0 6 . 1 9 1 6 1 9 4 4 9 2 8 6 < / L e f t > < T a b I n d e x > 2 4 < / T a b I n d e x > < T o p > 7 8 5 . 0 3 2 0 4 8 5 9 6 5 6 5 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 S p e c i a l O f f e r P r o d u c t \ C o l u m n s \ S p e c i a l O f f e r I D 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 S p e c i a l O f f e r P r o d u c t \ C o l u m n s \ P r o d u c t I D 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 S p e c i a l O f f e r P r o d u c t \ C o l u m n s \ r o w g u i d 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 S t o r e < / K e y > < / a : K e y > < a : V a l u e   i : t y p e = " D i a g r a m D i s p l a y N o d e V i e w S t a t e " > < H e i g h t > 1 8 9 . 2 8 5 7 1 4 2 8 5 7 1 4 3 3 < / H e i g h t > < I s E x p a n d e d > t r u e < / I s E x p a n d e d > < L a y e d O u t > t r u e < / L a y e d O u t > < L e f t > 4 6 4 . 0 7 4 0 6 4 2 8 5 9 1 < / L e f t > < T a b I n d e x > 8 < / T a b I n d e x > < T o p > 1 7 9 . 8 9 4 0 0 9 2 1 6 5 8 9 8 9 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 S t o r e \ C o l u m n s \ B u s i n e s s E n t i t y I D 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 S t o r e \ C o l u m n s \ S a l e s P e r s o n I D 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 S t o r e \ C o l u m n s \ N a m e 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 S t o r e \ C o l u m n s \ r o w g u i d 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 1 9 5 7 . 0 6 9 5 5 2 0 2 1 5 0 9 3 < / L e f t > < T a b I n d e x > 1 4 < / T a b I n d e x > < T o p > 3 9 3 . 7 9 6 8 1 6 0 8 7 1 3 8 6 7 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 C u s t o m e r \ C o l u m n s \ S t o r e I D & g t ; - & l t ; T a b l e s \ S a l e s   S t o r e \ C o l u m n s \ B u s i n e s s E n t i t y I D & g t ; 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 ( 1 4 2 3 , 1 8 8 9 4 , 2 3 , 1 7 4 0 6 7 8 6 7 6 1 0 7 ) .   P o n t o   d e   e x t r e m i d a d e   2 :   ( 6 8 0 , 0 7 4 0 6 4 2 8 5 9 1 , 2 7 4 , 5 3 6 8 6 6 ) 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 1 4 2 3 . 1 8 8 9 4 < / b : _ x > < b : _ y > 2 3 . 1 7 4 0 6 7 8 6 7 6 1 0 6 8 1 < / b : _ y > < / b : P o i n t > < b : P o i n t > < b : _ x > 1 4 2 3 . 1 8 8 9 4 < / b : _ x > < b : _ y > - 2 7 . 5 < / b : _ y > < / b : P o i n t > < b : P o i n t > < b : _ x > 1 4 2 1 . 1 8 8 9 4 < / b : _ x > < b : _ y > - 2 9 . 5 < / b : _ y > < / b : P o i n t > < b : P o i n t > < b : _ x > 7 0 3 . 6 2 3 9 9 6 0 2 7 2 5 5 2 < / b : _ x > < b : _ y > - 2 9 . 5 < / b : _ y > < / b : P o i n t > < b : P o i n t > < b : _ x > 7 0 1 . 6 2 3 9 9 6 0 2 7 2 5 5 2 < / b : _ x > < b : _ y > - 2 7 . 5 < / b : _ y > < / b : P o i n t > < b : P o i n t > < b : _ x > 7 0 1 . 6 2 3 9 9 6 0 2 7 2 5 5 2 < / b : _ x > < b : _ y > 2 7 2 . 5 3 6 8 6 6 < / b : _ y > < / b : P o i n t > < b : P o i n t > < b : _ x > 6 9 9 . 6 2 3 9 9 6 0 2 7 2 5 5 2 < / b : _ x > < b : _ y > 2 7 4 . 5 3 6 8 6 6 < / b : _ y > < / b : P o i n t > < b : P o i n t > < b : _ x > 6 8 0 . 0 7 4 0 6 4 2 8 5 9 1 < / b : _ x > < b : _ y > 2 7 4 . 5 3 6 8 6 6 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 C u s t o m e r \ C o l u m n s \ S t o r e I D & g t ; - & l t ; T a b l e s \ S a l e s   S t o r e \ C o l u m n s \ B u s i n e s s E n t i t y I D & g t ; \ F K 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 1 4 1 5 . 1 8 8 9 4 < / b : _ x > < b : _ y > 2 3 . 1 7 4 0 6 7 8 6 7 6 1 0 6 8 1 < / b : _ y > < / L a b e l L o c a t i o n > < L o c a t i o n   x m l n s : b = " h t t p : / / s c h e m a s . d a t a c o n t r a c t . o r g / 2 0 0 4 / 0 7 / S y s t e m . W i n d o w s " > < b : _ x > 1 4 2 3 . 1 8 8 9 4 < / b : _ x > < b : _ y > 3 9 . 1 7 4 0 6 7 8 6 7 6 1 0 6 8 1 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 C u s t o m e r \ C o l u m n s \ S t o r e I D & g t ; - & l t ; T a b l e s \ S a l e s   S t o r e \ C o l u m n s \ B u s i n e s s E n t i t y I D & g t ; \ P K 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 6 6 4 . 0 7 4 0 6 4 2 8 5 9 1 < / b : _ x > < b : _ y > 2 6 6 . 5 3 6 8 6 6 < / b : _ y > < / L a b e l L o c a t i o n > < L o c a t i o n   x m l n s : b = " h t t p : / / s c h e m a s . d a t a c o n t r a c t . o r g / 2 0 0 4 / 0 7 / S y s t e m . W i n d o w s " > < b : _ x > 6 6 4 . 0 7 4 0 6 4 2 8 5 9 1 < / b : _ x > < b : _ y > 2 7 4 . 5 3 6 8 6 6 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 C u s t o m e r \ C o l u m n s \ S t o r e I D & g t ; - & l t ; T a b l e s \ S a l e s   S t o r e \ C o l u m n s \ B u s i n e s s E n t i t y I D & g t ; \ C r o s s F i l t e r 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 1 4 2 3 . 1 8 8 9 4 < / b : _ x > < b : _ y > 2 3 . 1 7 4 0 6 7 8 6 7 6 1 0 6 8 1 < / b : _ y > < / b : P o i n t > < b : P o i n t > < b : _ x > 1 4 2 3 . 1 8 8 9 4 < / b : _ x > < b : _ y > - 2 7 . 5 < / b : _ y > < / b : P o i n t > < b : P o i n t > < b : _ x > 1 4 2 1 . 1 8 8 9 4 < / b : _ x > < b : _ y > - 2 9 . 5 < / b : _ y > < / b : P o i n t > < b : P o i n t > < b : _ x > 7 0 3 . 6 2 3 9 9 6 0 2 7 2 5 5 2 < / b : _ x > < b : _ y > - 2 9 . 5 < / b : _ y > < / b : P o i n t > < b : P o i n t > < b : _ x > 7 0 1 . 6 2 3 9 9 6 0 2 7 2 5 5 2 < / b : _ x > < b : _ y > - 2 7 . 5 < / b : _ y > < / b : P o i n t > < b : P o i n t > < b : _ x > 7 0 1 . 6 2 3 9 9 6 0 2 7 2 5 5 2 < / b : _ x > < b : _ y > 2 7 2 . 5 3 6 8 6 6 < / b : _ y > < / b : P o i n t > < b : P o i n t > < b : _ x > 6 9 9 . 6 2 3 9 9 6 0 2 7 2 5 5 2 < / b : _ x > < b : _ y > 2 7 4 . 5 3 6 8 6 6 < / b : _ y > < / b : P o i n t > < b : P o i n t > < b : _ x > 6 8 0 . 0 7 4 0 6 4 2 8 5 9 1 < / b : _ x > < b : _ y > 2 7 4 . 5 3 6 8 6 6 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 C u r r e n c y R a t e \ C o l u m n s \ T o C u r r e n c y C o d e & g t ; - & l t ; T a b l e s \ S a l e s   C u r r e n c y \ C o l u m n s \ C u r r e n c y C o d e & g t ; < / K e y > < / a : K e y > < a : V a l u e   i : t y p e = " D i a g r a m D i s p l a y L i n k V i e w S t a t e " > < A u t o m a t i o n P r o p e r t y H e l p e r T e x t > P o n t o   d e   e x t r e m i d a d e   1 :   ( 1 4 9 2 , 0 7 4 8 8 4 7 5 0 8 3 , 5 3 5 , 6 9 2 6 0 6 ) .   P o n t o   d e   e x t r e m i d a d e   2 :   ( 1 5 2 1 , 7 7 6 8 5 5 4 9 8 6 2 , 6 0 3 , 5 8 3 0 5 4 ) 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 1 4 9 2 . 0 7 4 8 8 4 7 5 0 8 2 6 2 < / b : _ x > < b : _ y > 5 3 5 . 6 9 2 6 0 5 9 9 9 9 9 9 8 4 < / b : _ y > < / b : P o i n t > < b : P o i n t > < b : _ x > 1 5 1 3 . 6 5 4 3 7 8 0 0 0 7 7 1 7 < / b : _ x > < b : _ y > 5 3 5 . 6 9 2 6 0 6 < / b : _ y > < / b : P o i n t > < b : P o i n t > < b : _ x > 1 5 1 5 . 6 5 4 3 7 8 0 0 0 7 7 1 7 < / b : _ x > < b : _ y > 5 3 7 . 6 9 2 6 0 6 < / b : _ y > < / b : P o i n t > < b : P o i n t > < b : _ x > 1 5 1 5 . 6 5 4 3 7 8 0 0 0 7 7 1 7 < / b : _ x > < b : _ y > 6 0 1 . 5 8 3 0 5 4 < / b : _ y > < / b : P o i n t > < b : P o i n t > < b : _ x > 1 5 1 7 . 6 5 4 3 7 8 0 0 0 7 7 1 7 < / b : _ x > < b : _ y > 6 0 3 . 5 8 3 0 5 4 < / b : _ y > < / b : P o i n t > < b : P o i n t > < b : _ x > 1 5 2 1 . 7 7 6 8 5 5 4 9 8 6 1 8 9 < / b : _ x > < b : _ y > 6 0 3 . 5 8 3 0 5 4 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 C u r r e n c y R a t e \ C o l u m n s \ T o C u r r e n c y C o d e & g t ; - & l t ; T a b l e s \ S a l e s   C u r r e n c y \ C o l u m n s \ C u r r e n c y C o d e & g t ; \ F K 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 1 4 7 6 . 0 7 4 8 8 4 7 5 0 8 2 6 2 < / b : _ x > < b : _ y > 5 2 7 . 6 9 2 6 0 5 9 9 9 9 9 9 8 4 < / b : _ y > < / L a b e l L o c a t i o n > < L o c a t i o n   x m l n s : b = " h t t p : / / s c h e m a s . d a t a c o n t r a c t . o r g / 2 0 0 4 / 0 7 / S y s t e m . W i n d o w s " > < b : _ x > 1 4 7 6 . 0 7 4 8 8 4 7 5 0 8 2 6 2 < / b : _ x > < b : _ y > 5 3 5 . 6 9 2 6 0 6 < / b : _ y > < / L o c a t i o n > < S h a p e R o t a t e A n g l e > 3 5 9 . 9 9 9 9 9 9 9 9 9 9 9 9 6 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 C u r r e n c y R a t e \ C o l u m n s \ T o C u r r e n c y C o d e & g t ; - & l t ; T a b l e s \ S a l e s   C u r r e n c y \ C o l u m n s \ C u r r e n c y C o d e & g t ; \ P K 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 1 5 2 1 . 7 7 6 8 5 5 4 9 8 6 1 8 9 < / b : _ x > < b : _ y > 5 9 5 . 5 8 3 0 5 4 < / b : _ y > < / L a b e l L o c a t i o n > < L o c a t i o n   x m l n s : b = " h t t p : / / s c h e m a s . d a t a c o n t r a c t . o r g / 2 0 0 4 / 0 7 / S y s t e m . W i n d o w s " > < b : _ x > 1 5 3 7 . 7 7 6 8 5 5 4 9 8 6 1 8 9 < / b : _ x > < b : _ y > 6 0 3 . 5 8 3 0 5 4 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 C u r r e n c y R a t e \ C o l u m n s \ T o C u r r e n c y C o d e & g t ; - & l t ; T a b l e s \ S a l e s   C u r r e n c y \ C o l u m n s \ C u r r e n c y C o d e & g t ; \ C r o s s F i l t e r 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 1 4 9 2 . 0 7 4 8 8 4 7 5 0 8 2 6 2 < / b : _ x > < b : _ y > 5 3 5 . 6 9 2 6 0 5 9 9 9 9 9 9 8 4 < / b : _ y > < / b : P o i n t > < b : P o i n t > < b : _ x > 1 5 1 3 . 6 5 4 3 7 8 0 0 0 7 7 1 7 < / b : _ x > < b : _ y > 5 3 5 . 6 9 2 6 0 6 < / b : _ y > < / b : P o i n t > < b : P o i n t > < b : _ x > 1 5 1 5 . 6 5 4 3 7 8 0 0 0 7 7 1 7 < / b : _ x > < b : _ y > 5 3 7 . 6 9 2 6 0 6 < / b : _ y > < / b : P o i n t > < b : P o i n t > < b : _ x > 1 5 1 5 . 6 5 4 3 7 8 0 0 0 7 7 1 7 < / b : _ x > < b : _ y > 6 0 1 . 5 8 3 0 5 4 < / b : _ y > < / b : P o i n t > < b : P o i n t > < b : _ x > 1 5 1 7 . 6 5 4 3 7 8 0 0 0 7 7 1 7 < / b : _ x > < b : _ y > 6 0 3 . 5 8 3 0 5 4 < / b : _ y > < / b : P o i n t > < b : P o i n t > < b : _ x > 1 5 2 1 . 7 7 6 8 5 5 4 9 8 6 1 8 9 < / b : _ x > < b : _ y > 6 0 3 . 5 8 3 0 5 4 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< / K e y > < / a : K e y > < a : V a l u e   i : t y p e = " D i a g r a m D i s p l a y L i n k V i e w S t a t e " > < A u t o m a t i o n P r o p e r t y H e l p e r T e x t > P o n t o   d e   e x t r e m i d a d e   1 :   ( 1 6 2 8 , 8 8 4 1 8 2 , 3 3 0 , 4 2 8 5 7 1 4 2 8 5 7 1 ) .   P o n t o   d e   e x t r e m i d a d e   2 :   ( 1 2 3 4 , 3 5 2 0 8 9 3 9 0 5 6 , 3 3 4 , 6 0 3 4 1 2 ) 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 1 6 2 8 . 8 8 4 1 8 2 < / b : _ x > < b : _ y > 3 3 0 . 4 2 8 5 7 1 4 2 8 5 7 1 3 3 < / b : _ y > < / b : P o i n t > < b : P o i n t > < b : _ x > 1 6 2 8 . 8 8 4 1 8 2 < / b : _ x > < b : _ y > 3 3 2 . 6 0 3 4 1 2 < / b : _ y > < / b : P o i n t > < b : P o i n t > < b : _ x > 1 6 2 6 . 8 8 4 1 8 2 < / b : _ x > < b : _ y > 3 3 4 . 6 0 3 4 1 2 < / b : _ y > < / b : P o i n t > < b : P o i n t > < b : _ x > 1 2 3 4 . 3 5 2 0 8 9 3 9 0 5 6 2 9 < / b : _ x > < b : _ y > 3 3 4 . 6 0 3 4 1 2 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 1 6 2 0 . 8 8 4 1 8 2 < / b : _ x > < b : _ y > 3 1 4 . 4 2 8 5 7 1 4 2 8 5 7 1 3 3 < / b : _ y > < / L a b e l L o c a t i o n > < L o c a t i o n   x m l n s : b = " h t t p : / / s c h e m a s . d a t a c o n t r a c t . o r g / 2 0 0 4 / 0 7 / S y s t e m . W i n d o w s " > < b : _ x > 1 6 2 8 . 8 8 4 1 8 2 < / b : _ x > < b : _ y > 3 1 4 . 4 2 8 5 7 1 4 2 8 5 7 1 3 3 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 1 2 1 8 . 3 5 2 0 8 9 3 9 0 5 6 2 9 < / b : _ x > < b : _ y > 3 2 6 . 6 0 3 4 1 2 < / b : _ y > < / L a b e l L o c a t i o n > < L o c a t i o n   x m l n s : b = " h t t p : / / s c h e m a s . d a t a c o n t r a c t . o r g / 2 0 0 4 / 0 7 / S y s t e m . W i n d o w s " > < b : _ x > 1 2 1 8 . 3 5 2 0 8 9 3 9 0 5 6 2 9 < / b : _ x > < b : _ y > 3 3 4 . 6 0 3 4 1 2 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 1 6 2 8 . 8 8 4 1 8 2 < / b : _ x > < b : _ y > 3 3 0 . 4 2 8 5 7 1 4 2 8 5 7 1 3 3 < / b : _ y > < / b : P o i n t > < b : P o i n t > < b : _ x > 1 6 2 8 . 8 8 4 1 8 2 < / b : _ x > < b : _ y > 3 3 2 . 6 0 3 4 1 2 < / b : _ y > < / b : P o i n t > < b : P o i n t > < b : _ x > 1 6 2 6 . 8 8 4 1 8 2 < / b : _ x > < b : _ y > 3 3 4 . 6 0 3 4 1 2 < / b : _ y > < / b : P o i n t > < b : P o i n t > < b : _ x > 1 2 3 4 . 3 5 2 0 8 9 3 9 0 5 6 2 9 < / b : _ x > < b : _ y > 3 3 4 . 6 0 3 4 1 2 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 S p e c i a l O f f e r \ C o l u m n s \ S p e c i a l O f f e r I D & g t ; < / K e y > < / a : K e y > < a : V a l u e   i : t y p e = " D i a g r a m D i s p l a y L i n k V i e w S t a t e " > < A u t o m a t i o n P r o p e r t y H e l p e r T e x t > P o n t o   d e   e x t r e m i d a d e   1 :   ( 1 6 4 8 , 8 8 4 1 8 2 , 3 3 0 , 4 2 8 5 7 1 4 2 8 5 7 1 ) .   P o n t o   d e   e x t r e m i d a d e   2 :   ( 1 4 6 0 , 8 9 6 5 2 2 7 4 8 4 , 8 1 6 , 8 7 0 4 4 4 ) 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 1 6 4 8 . 8 8 4 1 8 2 0 0 0 0 0 0 2 < / b : _ x > < b : _ y > 3 3 0 . 4 2 8 5 7 1 4 2 8 5 7 1 3 3 < / b : _ y > < / b : P o i n t > < b : P o i n t > < b : _ x > 1 6 4 8 . 8 8 4 1 8 2 < / b : _ x > < b : _ y > 3 5 8 . 6 7 2 3 3 7 < / b : _ y > < / b : P o i n t > < b : P o i n t > < b : _ x > 1 6 4 6 . 8 8 4 1 8 2 < / b : _ x > < b : _ y > 3 6 0 . 6 7 2 3 3 7 < / b : _ y > < / b : P o i n t > < b : P o i n t > < b : _ x > 1 5 1 2 . 6 5 4 3 7 8 0 0 0 7 7 1 7 < / b : _ x > < b : _ y > 3 6 0 . 6 7 2 3 3 7 < / b : _ y > < / b : P o i n t > < b : P o i n t > < b : _ x > 1 5 1 0 . 6 5 4 3 7 8 0 0 0 7 7 1 7 < / b : _ x > < b : _ y > 3 6 2 . 6 7 2 3 3 7 < / b : _ y > < / b : P o i n t > < b : P o i n t > < b : _ x > 1 5 1 0 . 6 5 4 3 7 8 0 0 0 7 7 1 7 < / b : _ x > < b : _ y > 6 5 9 . 4 4 2 6 0 6 < / b : _ y > < / b : P o i n t > < b : P o i n t > < b : _ x > 1 5 0 8 . 6 5 4 3 7 8 0 0 0 7 7 1 7 < / b : _ x > < b : _ y > 6 6 1 . 4 4 2 6 0 6 < / b : _ y > < / b : P o i n t > < b : P o i n t > < b : _ x > 1 4 7 9 . 7 7 5 4 5 0 4 9 9 9 9 9 8 < / b : _ x > < b : _ y > 6 6 1 . 4 4 2 6 0 6 < / b : _ y > < / b : P o i n t > < b : P o i n t > < b : _ x > 1 4 7 7 . 7 7 5 4 5 0 4 9 9 9 9 9 8 < / b : _ x > < b : _ y > 6 6 3 . 4 4 2 6 0 6 < / b : _ y > < / b : P o i n t > < b : P o i n t > < b : _ x > 1 4 7 7 . 7 7 5 4 5 0 4 9 9 9 9 9 8 < / b : _ x > < b : _ y > 8 1 4 . 8 7 0 4 4 4 < / b : _ y > < / b : P o i n t > < b : P o i n t > < b : _ x > 1 4 7 5 . 7 7 5 4 5 0 4 9 9 9 9 9 8 < / b : _ x > < b : _ y > 8 1 6 . 8 7 0 4 4 4 < / b : _ y > < / b : P o i n t > < b : P o i n t > < b : _ x > 1 4 6 0 . 8 9 6 5 2 2 7 4 8 4 0 0 5 < / b : _ x > < b : _ y > 8 1 6 . 8 7 0 4 4 4 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 S p e c i a l O f f e r \ C o l u m n s \ S p e c i a l O f f e r I D & g t ; \ F K 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 1 6 4 0 . 8 8 4 1 8 2 0 0 0 0 0 0 2 < / b : _ x > < b : _ y > 3 1 4 . 4 2 8 5 7 1 4 2 8 5 7 1 3 3 < / b : _ y > < / L a b e l L o c a t i o n > < L o c a t i o n   x m l n s : b = " h t t p : / / s c h e m a s . d a t a c o n t r a c t . o r g / 2 0 0 4 / 0 7 / S y s t e m . W i n d o w s " > < b : _ x > 1 6 4 8 . 8 8 4 1 8 2 < / b : _ x > < b : _ y > 3 1 4 . 4 2 8 5 7 1 4 2 8 5 7 1 3 3 < / b : _ y > < / L o c a t i o n > < S h a p e R o t a t e A n g l e > 8 9 . 9 9 9 9 9 9 9 9 9 9 9 9 1 9 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 S p e c i a l O f f e r \ C o l u m n s \ S p e c i a l O f f e r I D & g t ; \ P K 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 1 4 4 4 . 8 9 6 5 2 2 7 4 8 4 0 0 5 < / b : _ x > < b : _ y > 8 0 8 . 8 7 0 4 4 4 < / b : _ y > < / L a b e l L o c a t i o n > < L o c a t i o n   x m l n s : b = " h t t p : / / s c h e m a s . d a t a c o n t r a c t . o r g / 2 0 0 4 / 0 7 / S y s t e m . W i n d o w s " > < b : _ x > 1 4 4 4 . 8 9 6 5 2 2 7 4 8 4 0 0 7 < / b : _ x > < b : _ y > 8 1 6 . 8 7 0 4 4 4 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 S p e c i a l O f f e r \ C o l u m n s \ S p e c i a l O f f e r I D & g t ; \ C r o s s F i l t e r 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 1 6 4 8 . 8 8 4 1 8 2 0 0 0 0 0 0 2 < / b : _ x > < b : _ y > 3 3 0 . 4 2 8 5 7 1 4 2 8 5 7 1 3 3 < / b : _ y > < / b : P o i n t > < b : P o i n t > < b : _ x > 1 6 4 8 . 8 8 4 1 8 2 < / b : _ x > < b : _ y > 3 5 8 . 6 7 2 3 3 7 < / b : _ y > < / b : P o i n t > < b : P o i n t > < b : _ x > 1 6 4 6 . 8 8 4 1 8 2 < / b : _ x > < b : _ y > 3 6 0 . 6 7 2 3 3 7 < / b : _ y > < / b : P o i n t > < b : P o i n t > < b : _ x > 1 5 1 2 . 6 5 4 3 7 8 0 0 0 7 7 1 7 < / b : _ x > < b : _ y > 3 6 0 . 6 7 2 3 3 7 < / b : _ y > < / b : P o i n t > < b : P o i n t > < b : _ x > 1 5 1 0 . 6 5 4 3 7 8 0 0 0 7 7 1 7 < / b : _ x > < b : _ y > 3 6 2 . 6 7 2 3 3 7 < / b : _ y > < / b : P o i n t > < b : P o i n t > < b : _ x > 1 5 1 0 . 6 5 4 3 7 8 0 0 0 7 7 1 7 < / b : _ x > < b : _ y > 6 5 9 . 4 4 2 6 0 6 < / b : _ y > < / b : P o i n t > < b : P o i n t > < b : _ x > 1 5 0 8 . 6 5 4 3 7 8 0 0 0 7 7 1 7 < / b : _ x > < b : _ y > 6 6 1 . 4 4 2 6 0 6 < / b : _ y > < / b : P o i n t > < b : P o i n t > < b : _ x > 1 4 7 9 . 7 7 5 4 5 0 4 9 9 9 9 9 8 < / b : _ x > < b : _ y > 6 6 1 . 4 4 2 6 0 6 < / b : _ y > < / b : P o i n t > < b : P o i n t > < b : _ x > 1 4 7 7 . 7 7 5 4 5 0 4 9 9 9 9 9 8 < / b : _ x > < b : _ y > 6 6 3 . 4 4 2 6 0 6 < / b : _ y > < / b : P o i n t > < b : P o i n t > < b : _ x > 1 4 7 7 . 7 7 5 4 5 0 4 9 9 9 9 9 8 < / b : _ x > < b : _ y > 8 1 4 . 8 7 0 4 4 4 < / b : _ y > < / b : P o i n t > < b : P o i n t > < b : _ x > 1 4 7 5 . 7 7 5 4 5 0 4 9 9 9 9 9 8 < / b : _ x > < b : _ y > 8 1 6 . 8 7 0 4 4 4 < / b : _ y > < / b : P o i n t > < b : P o i n t > < b : _ x > 1 4 6 0 . 8 9 6 5 2 2 7 4 8 4 0 0 5 < / b : _ x > < b : _ y > 8 1 6 . 8 7 0 4 4 4 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< / K e y > < / a : K e y > < a : V a l u e   i : t y p e = " D i a g r a m D i s p l a y L i n k V i e w S t a t e " > < A u t o m a t i o n P r o p e r t y H e l p e r T e x t > P o n t o   d e   e x t r e m i d a d e   1 :   ( 1 0 7 1 , 7 0 9 2 3 2 , - 3 , 7 1 4 2 8 5 7 1 4 2 8 5 6 8 ) .   P o n t o   d e   e x t r e m i d a d e   2 :   ( 8 3 4 , 2 6 3 5 3 1 , - 1 5 , 9 9 9 9 9 9 9 9 9 9 9 9 9 ) 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 1 0 7 1 . 7 0 9 2 3 2 < / b : _ x > < b : _ y > - 3 . 7 1 4 2 8 5 7 1 4 2 8 5 6 7 6 2 < / b : _ y > < / b : P o i n t > < b : P o i n t > < b : _ x > 1 0 7 1 . 7 0 9 2 3 2 < / b : _ x > < b : _ y > - 1 7 . 5 < / b : _ y > < / b : P o i n t > < b : P o i n t > < b : _ x > 1 0 6 9 . 7 0 9 2 3 2 < / b : _ x > < b : _ y > - 1 9 . 5 < / b : _ y > < / b : P o i n t > < b : P o i n t > < b : _ x > 8 3 6 . 2 6 3 5 3 1 < / b : _ x > < b : _ y > - 1 9 . 5 < / b : _ y > < / b : P o i n t > < b : P o i n t > < b : _ x > 8 3 4 . 2 6 3 5 3 1 < / b : _ x > < b : _ y > - 1 7 . 5 < / b : _ y > < / b : P o i n t > < b : P o i n t > < b : _ x > 8 3 4 . 2 6 3 5 3 1 < / b : _ x > < b : _ y > - 1 5 . 9 9 9 9 9 9 9 9 9 9 9 9 9 3 8 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 1 0 6 3 . 7 0 9 2 3 2 < / b : _ x > < b : _ y > - 3 . 7 1 4 2 8 5 7 1 4 2 8 5 6 7 6 2 < / b : _ y > < / L a b e l L o c a t i o n > < L o c a t i o n   x m l n s : b = " h t t p : / / s c h e m a s . d a t a c o n t r a c t . o r g / 2 0 0 4 / 0 7 / S y s t e m . W i n d o w s " > < b : _ x > 1 0 7 1 . 7 0 9 2 3 2 < / b : _ x > < b : _ y > 1 2 . 2 8 5 7 1 4 2 8 5 7 1 4 3 2 4 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 8 2 6 . 2 6 3 5 3 1 < / b : _ x > < b : _ y > - 1 5 . 9 9 9 9 9 9 9 9 9 9 9 9 9 3 8 < / b : _ y > < / L a b e l L o c a t i o n > < L o c a t i o n   x m l n s : b = " h t t p : / / s c h e m a s . d a t a c o n t r a c t . o r g / 2 0 0 4 / 0 7 / S y s t e m . W i n d o w s " > < b : _ x > 8 3 4 . 2 6 3 5 3 1 < / b : _ x > < b : _ y > 5 . 5 0 6 7 0 6 2 0 2 1 4 0 7 7 6 4 E - 1 4 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 1 0 7 1 . 7 0 9 2 3 2 < / b : _ x > < b : _ y > - 3 . 7 1 4 2 8 5 7 1 4 2 8 5 6 7 6 2 < / b : _ y > < / b : P o i n t > < b : P o i n t > < b : _ x > 1 0 7 1 . 7 0 9 2 3 2 < / b : _ x > < b : _ y > - 1 7 . 5 < / b : _ y > < / b : P o i n t > < b : P o i n t > < b : _ x > 1 0 6 9 . 7 0 9 2 3 2 < / b : _ x > < b : _ y > - 1 9 . 5 < / b : _ y > < / b : P o i n t > < b : P o i n t > < b : _ x > 8 3 6 . 2 6 3 5 3 1 < / b : _ x > < b : _ y > - 1 9 . 5 < / b : _ y > < / b : P o i n t > < b : P o i n t > < b : _ x > 8 3 4 . 2 6 3 5 3 1 < / b : _ x > < b : _ y > - 1 7 . 5 < / b : _ y > < / b : P o i n t > < b : P o i n t > < b : _ x > 8 3 4 . 2 6 3 5 3 1 < / b : _ x > < b : _ y > - 1 5 . 9 9 9 9 9 9 9 9 9 9 9 9 9 3 8 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 S a l e s O r d e r H e a d e r \ C o l u m n s \ C r e d i t C a r d I D & g t ; - & l t ; T a b l e s \ S a l e s   C r e d i t C a r d \ C o l u m n s \ C r e d i t C a r d I D & g t ; < / K e y > < / a : K e y > < a : V a l u e   i : t y p e = " D i a g r a m D i s p l a y L i n k V i e w S t a t e " > < A u t o m a t i o n P r o p e r t y H e l p e r T e x t > P o n t o   d e   e x t r e m i d a d e   1 :   ( 1 0 7 1 , 7 0 9 2 3 2 , 6 6 9 , 3 5 7 1 4 2 8 5 7 1 4 3 ) .   P o n t o   d e   e x t r e m i d a d e   2 :   ( 7 0 5 , 6 3 4 2 5 1 4 6 6 3 5 2 , 6 7 2 , 3 5 3 8 9 6 ) 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 1 0 7 1 . 7 0 9 2 3 1 9 9 9 9 9 9 7 < / b : _ x > < b : _ y > 6 6 9 . 3 5 7 1 4 2 8 5 7 1 4 2 8 9 < / b : _ y > < / b : P o i n t > < b : P o i n t > < b : _ x > 1 0 7 1 . 7 0 9 2 3 2 < / b : _ x > < b : _ y > 7 4 5 . 4 5 3 7 4 6 < / b : _ y > < / b : P o i n t > < b : P o i n t > < b : _ x > 1 0 6 9 . 7 0 9 2 3 2 < / b : _ x > < b : _ y > 7 4 7 . 4 5 3 7 4 6 < / b : _ y > < / b : P o i n t > < b : P o i n t > < b : _ x > 7 2 1 . 8 7 9 1 3 7 0 0 4 5 < / b : _ x > < b : _ y > 7 4 7 . 4 5 3 7 4 6 < / b : _ y > < / b : P o i n t > < b : P o i n t > < b : _ x > 7 1 9 . 8 7 9 1 3 7 0 0 4 5 < / b : _ x > < b : _ y > 7 4 5 . 4 5 3 7 4 6 < / b : _ y > < / b : P o i n t > < b : P o i n t > < b : _ x > 7 1 9 . 8 7 9 1 3 7 0 0 4 5 < / b : _ x > < b : _ y > 6 7 4 . 3 5 3 8 9 6 < / b : _ y > < / b : P o i n t > < b : P o i n t > < b : _ x > 7 1 7 . 8 7 9 1 3 7 0 0 4 5 < / b : _ x > < b : _ y > 6 7 2 . 3 5 3 8 9 6 < / b : _ y > < / b : P o i n t > < b : P o i n t > < b : _ x > 7 0 5 . 6 3 4 2 5 1 4 6 6 3 5 2 2 3 < / b : _ x > < b : _ y > 6 7 2 . 3 5 3 8 9 6 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 S a l e s O r d e r H e a d e r \ C o l u m n s \ C r e d i t C a r d I D & g t ; - & l t ; T a b l e s \ S a l e s   C r e d i t C a r d \ C o l u m n s \ C r e d i t C a r d I D & g t ; \ F K 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 1 0 6 3 . 7 0 9 2 3 1 9 9 9 9 9 9 7 < / b : _ x > < b : _ y > 6 5 3 . 3 5 7 1 4 2 8 5 7 1 4 2 8 9 < / b : _ y > < / L a b e l L o c a t i o n > < L o c a t i o n   x m l n s : b = " h t t p : / / s c h e m a s . d a t a c o n t r a c t . o r g / 2 0 0 4 / 0 7 / S y s t e m . W i n d o w s " > < b : _ x > 1 0 7 1 . 7 0 9 2 3 2 < / b : _ x > < b : _ y > 6 5 3 . 3 5 7 1 4 2 8 5 7 1 4 2 8 9 < / b : _ y > < / L o c a t i o n > < S h a p e R o t a t e A n g l e > 9 0 . 0 0 0 0 0 0 0 0 0 0 0 0 8 1 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 S a l e s O r d e r H e a d e r \ C o l u m n s \ C r e d i t C a r d I D & g t ; - & l t ; T a b l e s \ S a l e s   C r e d i t C a r d \ C o l u m n s \ C r e d i t C a r d I D & g t ; \ P K 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 6 8 9 . 6 3 4 2 5 1 4 6 6 3 5 2 2 3 < / b : _ x > < b : _ y > 6 6 4 . 3 5 3 8 9 6 < / b : _ y > < / L a b e l L o c a t i o n > < L o c a t i o n   x m l n s : b = " h t t p : / / s c h e m a s . d a t a c o n t r a c t . o r g / 2 0 0 4 / 0 7 / S y s t e m . W i n d o w s " > < b : _ x > 6 8 9 . 6 3 4 2 5 1 4 6 6 3 5 2 2 3 < / b : _ x > < b : _ y > 6 7 2 . 3 5 3 8 9 6 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 S a l e s O r d e r H e a d e r \ C o l u m n s \ C r e d i t C a r d I D & g t ; - & l t ; T a b l e s \ S a l e s   C r e d i t C a r d \ C o l u m n s \ C r e d i t C a r d I D & g t ; \ C r o s s F i l t e r 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 1 0 7 1 . 7 0 9 2 3 1 9 9 9 9 9 9 7 < / b : _ x > < b : _ y > 6 6 9 . 3 5 7 1 4 2 8 5 7 1 4 2 8 9 < / b : _ y > < / b : P o i n t > < b : P o i n t > < b : _ x > 1 0 7 1 . 7 0 9 2 3 2 < / b : _ x > < b : _ y > 7 4 5 . 4 5 3 7 4 6 < / b : _ y > < / b : P o i n t > < b : P o i n t > < b : _ x > 1 0 6 9 . 7 0 9 2 3 2 < / b : _ x > < b : _ y > 7 4 7 . 4 5 3 7 4 6 < / b : _ y > < / b : P o i n t > < b : P o i n t > < b : _ x > 7 2 1 . 8 7 9 1 3 7 0 0 4 5 < / b : _ x > < b : _ y > 7 4 7 . 4 5 3 7 4 6 < / b : _ y > < / b : P o i n t > < b : P o i n t > < b : _ x > 7 1 9 . 8 7 9 1 3 7 0 0 4 5 < / b : _ x > < b : _ y > 7 4 5 . 4 5 3 7 4 6 < / b : _ y > < / b : P o i n t > < b : P o i n t > < b : _ x > 7 1 9 . 8 7 9 1 3 7 0 0 4 5 < / b : _ x > < b : _ y > 6 7 4 . 3 5 3 8 9 6 < / b : _ y > < / b : P o i n t > < b : P o i n t > < b : _ x > 7 1 7 . 8 7 9 1 3 7 0 0 4 5 < / b : _ x > < b : _ y > 6 7 2 . 3 5 3 8 9 6 < / b : _ y > < / b : P o i n t > < b : P o i n t > < b : _ x > 7 0 5 . 6 3 4 2 5 1 4 6 6 3 5 2 2 3 < / b : _ x > < b : _ y > 6 7 2 . 3 5 3 8 9 6 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< / K e y > < / a : K e y > < a : V a l u e   i : t y p e = " D i a g r a m D i s p l a y L i n k V i e w S t a t e " > < A u t o m a t i o n P r o p e r t y H e l p e r T e x t > P o n t o   d e   e x t r e m i d a d e   1 :   ( 1 2 3 4 , 3 5 2 0 8 9 3 9 0 5 6 , 3 6 9 , 1 0 2 3 5 5 ) .   P o n t o   d e   e x t r e m i d a d e   2 :   ( 1 3 7 6 , 0 7 4 8 8 5 , 4 1 3 , 4 4 2 6 0 5 7 8 1 3 1 5 ) 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 1 2 3 4 . 3 5 2 0 8 9 3 9 0 5 6 2 9 < / b : _ x > < b : _ y > 3 6 9 . 1 0 2 3 5 5 < / b : _ y > < / b : P o i n t > < b : P o i n t > < b : _ x > 1 3 7 4 . 0 7 4 8 8 5 < / b : _ x > < b : _ y > 3 6 9 . 1 0 2 3 5 5 < / b : _ y > < / b : P o i n t > < b : P o i n t > < b : _ x > 1 3 7 6 . 0 7 4 8 8 5 < / b : _ x > < b : _ y > 3 7 1 . 1 0 2 3 5 5 < / b : _ y > < / b : P o i n t > < b : P o i n t > < b : _ x > 1 3 7 6 . 0 7 4 8 8 5 < / b : _ x > < b : _ y > 4 1 3 . 4 4 2 6 0 5 7 8 1 3 1 5 4 8 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 1 2 1 8 . 3 5 2 0 8 9 3 9 0 5 6 2 9 < / b : _ x > < b : _ y > 3 6 1 . 1 0 2 3 5 5 < / b : _ y > < / L a b e l L o c a t i o n > < L o c a t i o n   x m l n s : b = " h t t p : / / s c h e m a s . d a t a c o n t r a c t . o r g / 2 0 0 4 / 0 7 / S y s t e m . W i n d o w s " > < b : _ x > 1 2 1 8 . 3 5 2 0 8 9 3 9 0 5 6 2 9 < / b : _ x > < b : _ y > 3 6 9 . 1 0 2 3 5 5 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 1 3 6 8 . 0 7 4 8 8 5 < / b : _ x > < b : _ y > 4 1 3 . 4 4 2 6 0 5 7 8 1 3 1 5 4 8 < / b : _ y > < / L a b e l L o c a t i o n > < L o c a t i o n   x m l n s : b = " h t t p : / / s c h e m a s . d a t a c o n t r a c t . o r g / 2 0 0 4 / 0 7 / S y s t e m . W i n d o w s " > < b : _ x > 1 3 7 6 . 0 7 4 8 8 5 < / b : _ x > < b : _ y > 4 2 9 . 4 4 2 6 0 5 7 8 1 3 1 5 4 8 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 1 2 3 4 . 3 5 2 0 8 9 3 9 0 5 6 2 9 < / b : _ x > < b : _ y > 3 6 9 . 1 0 2 3 5 5 < / b : _ y > < / b : P o i n t > < b : P o i n t > < b : _ x > 1 3 7 4 . 0 7 4 8 8 5 < / b : _ x > < b : _ y > 3 6 9 . 1 0 2 3 5 5 < / b : _ y > < / b : P o i n t > < b : P o i n t > < b : _ x > 1 3 7 6 . 0 7 4 8 8 5 < / b : _ x > < b : _ y > 3 7 1 . 1 0 2 3 5 5 < / b : _ y > < / b : P o i n t > < b : P o i n t > < b : _ x > 1 3 7 6 . 0 7 4 8 8 5 < / b : _ x > < b : _ y > 4 1 3 . 4 4 2 6 0 5 7 8 1 3 1 5 4 8 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 S a l e s O r d e r H e a d e r \ C o l u m n s \ C u s t o m e r I D & g t ; - & l t ; T a b l e s \ S a l e s   C u s t o m e r \ C o l u m n s \ C u s t o m e r I D & g t ; < / K e y > < / a : K e y > < a : V a l u e   i : t y p e = " D i a g r a m D i s p l a y L i n k V i e w S t a t e " > < A u t o m a t i o n P r o p e r t y H e l p e r T e x t > P o n t o   d e   e x t r e m i d a d e   1 :   ( 1 2 3 4 , 3 5 2 0 8 9 3 9 0 5 6 , 3 2 5 , 9 7 8 6 7 7 ) .   P o n t o   d e   e x t r e m i d a d e   2 :   ( 1 4 2 3 , 1 8 8 9 4 , 2 8 5 , 5 3 1 2 1 0 7 2 4 7 5 3 ) 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 1 2 3 4 . 3 5 2 0 8 9 3 9 0 5 6 2 9 < / b : _ x > < b : _ y > 3 2 5 . 9 7 8 6 7 7 0 0 0 0 0 0 0 6 < / b : _ y > < / b : P o i n t > < b : P o i n t > < b : _ x > 1 4 2 1 . 1 8 8 9 4 < / b : _ x > < b : _ y > 3 2 5 . 9 7 8 6 7 7 < / b : _ y > < / b : P o i n t > < b : P o i n t > < b : _ x > 1 4 2 3 . 1 8 8 9 4 < / b : _ x > < b : _ y > 3 2 3 . 9 7 8 6 7 7 < / b : _ y > < / b : P o i n t > < b : P o i n t > < b : _ x > 1 4 2 3 . 1 8 8 9 4 < / b : _ x > < b : _ y > 2 8 5 . 5 3 1 2 1 0 7 2 4 7 5 3 4 6 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 S a l e s O r d e r H e a d e r \ C o l u m n s \ C u s t o m e r I D & g t ; - & l t ; T a b l e s \ S a l e s  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 1 2 1 8 . 3 5 2 0 8 9 3 9 0 5 6 2 9 < / b : _ x > < b : _ y > 3 1 7 . 9 7 8 6 7 7 0 0 0 0 0 0 0 6 < / b : _ y > < / L a b e l L o c a t i o n > < L o c a t i o n   x m l n s : b = " h t t p : / / s c h e m a s . d a t a c o n t r a c t . o r g / 2 0 0 4 / 0 7 / S y s t e m . W i n d o w s " > < b : _ x > 1 2 1 8 . 3 5 2 0 8 9 3 9 0 5 6 2 9 < / b : _ x > < b : _ y > 3 2 5 . 9 7 8 6 7 7 0 0 0 0 0 0 0 6 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 S a l e s O r d e r H e a d e r \ C o l u m n s \ C u s t o m e r I D & g t ; - & l t ; T a b l e s \ S a l e s  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 1 4 1 5 . 1 8 8 9 4 < / b : _ x > < b : _ y > 2 6 9 . 5 3 1 2 1 0 7 2 4 7 5 3 4 6 < / b : _ y > < / L a b e l L o c a t i o n > < L o c a t i o n   x m l n s : b = " h t t p : / / s c h e m a s . d a t a c o n t r a c t . o r g / 2 0 0 4 / 0 7 / S y s t e m . W i n d o w s " > < b : _ x > 1 4 2 3 . 1 8 8 9 4 < / b : _ x > < b : _ y > 2 6 9 . 5 3 1 2 1 0 7 2 4 7 5 3 4 6 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 S a l e s O r d e r H e a d e r \ C o l u m n s \ C u s t o m e r I D & g t ; - & l t ; T a b l e s \ S a l e s  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 1 2 3 4 . 3 5 2 0 8 9 3 9 0 5 6 2 9 < / b : _ x > < b : _ y > 3 2 5 . 9 7 8 6 7 7 0 0 0 0 0 0 0 6 < / b : _ y > < / b : P o i n t > < b : P o i n t > < b : _ x > 1 4 2 1 . 1 8 8 9 4 < / b : _ x > < b : _ y > 3 2 5 . 9 7 8 6 7 7 < / b : _ y > < / b : P o i n t > < b : P o i n t > < b : _ x > 1 4 2 3 . 1 8 8 9 4 < / b : _ x > < b : _ y > 3 2 3 . 9 7 8 6 7 7 < / b : _ y > < / b : P o i n t > < b : P o i n t > < b : _ x > 1 4 2 3 . 1 8 8 9 4 < / b : _ x > < b : _ y > 2 8 5 . 5 3 1 2 1 0 7 2 4 7 5 3 4 6 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 ( 1 0 9 1 , 7 0 9 2 3 2 , 6 6 9 , 3 5 7 1 4 2 8 5 7 1 4 3 ) .   P o n t o   d e   e x t r e m i d a d e   2 :   ( 1 0 0 , 7 4 5 , 6 3 5 5 2 5 7 6 4 5 5 8 ) 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 1 0 9 1 . 7 0 9 2 3 2 < / b : _ x > < b : _ y > 6 6 9 . 3 5 7 1 4 2 8 5 7 1 4 3 < / b : _ y > < / b : P o i n t > < b : P o i n t > < b : _ x > 1 0 9 1 . 7 0 9 2 3 2 < / b : _ x > < b : _ y > 7 5 0 . 4 5 3 7 4 6 < / b : _ y > < / b : P o i n t > < b : P o i n t > < b : _ x > 1 0 8 9 . 7 0 9 2 3 2 < / b : _ x > < b : _ y > 7 5 2 . 4 5 3 7 4 6 < / b : _ y > < / b : P o i n t > < b : P o i n t > < b : _ x > 7 6 9 . 6 2 4 9 7 3 4 9 9 9 9 9 9 < / b : _ x > < b : _ y > 7 5 2 . 4 5 3 7 4 6 < / b : _ y > < / b : P o i n t > < b : P o i n t > < b : _ x > 7 6 7 . 6 2 4 9 7 3 4 9 9 9 9 9 9 < / b : _ x > < b : _ y > 7 5 4 . 4 5 3 7 4 6 < / b : _ y > < / b : P o i n t > < b : P o i n t > < b : _ x > 7 6 7 . 6 2 4 9 7 3 4 9 9 9 9 9 9 < / b : _ x > < b : _ y > 7 8 7 . 1 7 5 3 2 5 < / b : _ y > < / b : P o i n t > < b : P o i n t > < b : _ x > 7 6 5 . 6 2 4 9 7 3 4 9 9 9 9 9 9 < / b : _ x > < b : _ y > 7 8 9 . 1 7 5 3 2 5 < / b : _ y > < / b : P o i n t > < b : P o i n t > < b : _ x > 4 4 5 . 5 4 0 7 1 4 9 9 5 4 9 9 9 7 < / b : _ x > < b : _ y > 7 8 9 . 1 7 5 3 2 5 < / b : _ y > < / b : P o i n t > < b : P o i n t > < b : _ x > 4 4 3 . 5 4 0 7 1 4 9 9 5 4 9 9 9 7 < / b : _ x > < b : _ y > 7 8 7 . 1 7 5 3 2 5 < / b : _ y > < / b : P o i n t > < b : P o i n t > < b : _ x > 4 4 3 . 5 4 0 7 1 4 9 9 5 4 9 9 9 7 < / b : _ x > < b : _ y > 7 3 8 . 0 9 6 3 5 5 < / b : _ y > < / b : P o i n t > < b : P o i n t > < b : _ x > 4 4 1 . 5 4 0 7 1 4 9 9 5 4 9 9 9 7 < / b : _ x > < b : _ y > 7 3 6 . 0 9 6 3 5 5 < / b : _ y > < / b : P o i n t > < b : P o i n t > < b : _ x > 1 0 2 < / b : _ x > < b : _ y > 7 3 6 . 0 9 6 3 5 5 < / b : _ y > < / b : P o i n t > < b : P o i n t > < b : _ x > 1 0 0 < / b : _ x > < b : _ y > 7 3 8 . 0 9 6 3 5 5 < / b : _ y > < / b : P o i n t > < b : P o i n t > < b : _ x > 1 0 0 < / b : _ x > < b : _ y > 7 4 5 . 6 3 5 5 2 5 7 6 4 5 5 8 1 1 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 1 0 8 3 . 7 0 9 2 3 2 < / b : _ x > < b : _ y > 6 5 3 . 3 5 7 1 4 2 8 5 7 1 4 3 < / b : _ y > < / L a b e l L o c a t i o n > < L o c a t i o n   x m l n s : b = " h t t p : / / s c h e m a s . d a t a c o n t r a c t . o r g / 2 0 0 4 / 0 7 / S y s t e m . W i n d o w s " > < b : _ x > 1 0 9 1 . 7 0 9 2 3 2 < / b : _ x > < b : _ y > 6 5 3 . 3 5 7 1 4 2 8 5 7 1 4 2 8 9 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 7 4 5 . 6 3 5 5 2 5 7 6 4 5 5 8 1 1 < / b : _ y > < / L a b e l L o c a t i o n > < L o c a t i o n   x m l n s : b = " h t t p : / / s c h e m a s . d a t a c o n t r a c t . o r g / 2 0 0 4 / 0 7 / S y s t e m . W i n d o w s " > < b : _ x > 1 0 0 < / b : _ x > < b : _ y > 7 6 1 . 6 3 5 5 2 5 7 6 4 5 5 8 1 1 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 1 0 9 1 . 7 0 9 2 3 2 < / b : _ x > < b : _ y > 6 6 9 . 3 5 7 1 4 2 8 5 7 1 4 3 < / b : _ y > < / b : P o i n t > < b : P o i n t > < b : _ x > 1 0 9 1 . 7 0 9 2 3 2 < / b : _ x > < b : _ y > 7 5 0 . 4 5 3 7 4 6 < / b : _ y > < / b : P o i n t > < b : P o i n t > < b : _ x > 1 0 8 9 . 7 0 9 2 3 2 < / b : _ x > < b : _ y > 7 5 2 . 4 5 3 7 4 6 < / b : _ y > < / b : P o i n t > < b : P o i n t > < b : _ x > 7 6 9 . 6 2 4 9 7 3 4 9 9 9 9 9 9 < / b : _ x > < b : _ y > 7 5 2 . 4 5 3 7 4 6 < / b : _ y > < / b : P o i n t > < b : P o i n t > < b : _ x > 7 6 7 . 6 2 4 9 7 3 4 9 9 9 9 9 9 < / b : _ x > < b : _ y > 7 5 4 . 4 5 3 7 4 6 < / b : _ y > < / b : P o i n t > < b : P o i n t > < b : _ x > 7 6 7 . 6 2 4 9 7 3 4 9 9 9 9 9 9 < / b : _ x > < b : _ y > 7 8 7 . 1 7 5 3 2 5 < / b : _ y > < / b : P o i n t > < b : P o i n t > < b : _ x > 7 6 5 . 6 2 4 9 7 3 4 9 9 9 9 9 9 < / b : _ x > < b : _ y > 7 8 9 . 1 7 5 3 2 5 < / b : _ y > < / b : P o i n t > < b : P o i n t > < b : _ x > 4 4 5 . 5 4 0 7 1 4 9 9 5 4 9 9 9 7 < / b : _ x > < b : _ y > 7 8 9 . 1 7 5 3 2 5 < / b : _ y > < / b : P o i n t > < b : P o i n t > < b : _ x > 4 4 3 . 5 4 0 7 1 4 9 9 5 4 9 9 9 7 < / b : _ x > < b : _ y > 7 8 7 . 1 7 5 3 2 5 < / b : _ y > < / b : P o i n t > < b : P o i n t > < b : _ x > 4 4 3 . 5 4 0 7 1 4 9 9 5 4 9 9 9 7 < / b : _ x > < b : _ y > 7 3 8 . 0 9 6 3 5 5 < / b : _ y > < / b : P o i n t > < b : P o i n t > < b : _ x > 4 4 1 . 5 4 0 7 1 4 9 9 5 4 9 9 9 7 < / b : _ x > < b : _ y > 7 3 6 . 0 9 6 3 5 5 < / b : _ y > < / b : P o i n t > < b : P o i n t > < b : _ x > 1 0 2 < / b : _ x > < b : _ y > 7 3 6 . 0 9 6 3 5 5 < / b : _ y > < / b : P o i n t > < b : P o i n t > < b : _ x > 1 0 0 < / b : _ x > < b : _ y > 7 3 8 . 0 9 6 3 5 5 < / b : _ y > < / b : P o i n t > < b : P o i n t > < b : _ x > 1 0 0 < / b : _ x > < b : _ y > 7 4 5 . 6 3 5 5 2 5 7 6 4 5 5 8 1 1 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 S a l e s O r d e r H e a d e r \ C o l u m n s \ T e r r i t o r y I D & g t ; - & l t ; T a b l e s \ S a l e s   S a l e s T e r r i t o r y \ C o l u m n s \ T e r r i t o r y I D & g t ; < / K e y > < / a : K e y > < a : V a l u e   i : t y p e = " D i a g r a m D i s p l a y L i n k V i e w S t a t e " > < A u t o m a t i o n P r o p e r t y H e l p e r T e x t > P o n t o   d e   e x t r e m i d a d e   1 :   ( 1 2 3 4 , 3 5 2 0 8 9 3 9 0 5 6 , 3 4 3 , 2 2 8 1 4 8 ) .   P o n t o   d e   e x t r e m i d a d e   2 :   ( 1 9 0 6 , 2 2 5 9 3 7 , 3 2 6 , 3 4 6 8 7 8 9 2 7 5 2 4 ) 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 1 2 3 4 . 3 5 2 0 8 9 3 9 0 5 6 2 9 < / b : _ x > < b : _ y > 3 4 3 . 2 2 8 1 4 8 < / b : _ y > < / b : P o i n t > < b : P o i n t > < b : _ x > 1 9 0 4 . 2 2 5 9 3 7 < / b : _ x > < b : _ y > 3 4 3 . 2 2 8 1 4 8 < / b : _ y > < / b : P o i n t > < b : P o i n t > < b : _ x > 1 9 0 6 . 2 2 5 9 3 7 < / b : _ x > < b : _ y > 3 4 1 . 2 2 8 1 4 8 < / b : _ y > < / b : P o i n t > < b : P o i n t > < b : _ x > 1 9 0 6 . 2 2 5 9 3 7 0 0 0 0 0 0 2 < / b : _ x > < b : _ y > 3 2 6 . 3 4 6 8 7 8 9 2 7 5 2 4 1 3 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 S a l e s O r d e r H e a d e r \ C o l u m n s \ T e r r i t o r y I D & g t ; - & l t ; T a b l e s \ S a l e s   S a l e s T e r r i t o r y \ C o l u m n s \ T e r r i t o r y I D & g t ; \ F K 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 1 2 1 8 . 3 5 2 0 8 9 3 9 0 5 6 2 9 < / b : _ x > < b : _ y > 3 3 5 . 2 2 8 1 4 8 < / b : _ y > < / L a b e l L o c a t i o n > < L o c a t i o n   x m l n s : b = " h t t p : / / s c h e m a s . d a t a c o n t r a c t . o r g / 2 0 0 4 / 0 7 / S y s t e m . W i n d o w s " > < b : _ x > 1 2 1 8 . 3 5 2 0 8 9 3 9 0 5 6 2 9 < / b : _ x > < b : _ y > 3 4 3 . 2 2 8 1 4 8 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 S a l e s O r d e r H e a d e r \ C o l u m n s \ T e r r i t o r y I D & g t ; - & l t ; T a b l e s \ S a l e s   S a l e s T e r r i t o r y \ C o l u m n s \ T e r r i t o r y I D & g t ; \ P K 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 1 8 9 8 . 2 2 5 9 3 7 0 0 0 0 0 0 2 < / b : _ x > < b : _ y > 3 1 0 . 3 4 6 8 7 8 9 2 7 5 2 4 1 3 < / b : _ y > < / L a b e l L o c a t i o n > < L o c a t i o n   x m l n s : b = " h t t p : / / s c h e m a s . d a t a c o n t r a c t . o r g / 2 0 0 4 / 0 7 / S y s t e m . W i n d o w s " > < b : _ x > 1 9 0 6 . 2 2 5 9 3 7 0 0 0 0 0 0 2 < / b : _ x > < b : _ y > 3 1 0 . 3 4 6 8 7 8 9 2 7 5 2 4 1 3 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 S a l e s O r d e r H e a d e r \ C o l u m n s \ T e r r i t o r y I D & g t ; - & l t ; T a b l e s \ S a l e s   S a l e s T e r r i t o r y \ C o l u m n s \ T e r r i t o r y I D & g t ; \ C r o s s F i l t e r 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 1 2 3 4 . 3 5 2 0 8 9 3 9 0 5 6 2 9 < / b : _ x > < b : _ y > 3 4 3 . 2 2 8 1 4 8 < / b : _ y > < / b : P o i n t > < b : P o i n t > < b : _ x > 1 9 0 4 . 2 2 5 9 3 7 < / b : _ x > < b : _ y > 3 4 3 . 2 2 8 1 4 8 < / b : _ y > < / b : P o i n t > < b : P o i n t > < b : _ x > 1 9 0 6 . 2 2 5 9 3 7 < / b : _ x > < b : _ y > 3 4 1 . 2 2 8 1 4 8 < / b : _ y > < / b : P o i n t > < b : P o i n t > < b : _ x > 1 9 0 6 . 2 2 5 9 3 7 0 0 0 0 0 0 2 < / b : _ x > < b : _ y > 3 2 6 . 3 4 6 8 7 8 9 2 7 5 2 4 1 3 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 ( 1 0 9 1 , 7 0 9 2 3 2 , - 3 , 7 1 4 2 8 5 7 1 4 2 8 5 6 8 ) .   P o n t o   d e   e x t r e m i d a d e   2 :   ( 3 3 9 , 3 2 1 4 2 9 , - 1 5 , 9 9 9 9 9 9 9 9 9 9 9 9 9 ) 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 1 0 9 1 . 7 0 9 2 3 2 < / b : _ x > < b : _ y > - 3 . 7 1 4 2 8 5 7 1 4 2 8 5 6 7 8 9 < / b : _ y > < / b : P o i n t > < b : P o i n t > < b : _ x > 1 0 9 1 . 7 0 9 2 3 2 < / b : _ x > < b : _ y > - 2 2 . 5 < / b : _ y > < / b : P o i n t > < b : P o i n t > < b : _ x > 1 0 8 9 . 7 0 9 2 3 2 < / b : _ x > < b : _ y > - 2 4 . 5 < / b : _ y > < / b : P o i n t > < b : P o i n t > < b : _ x > 3 4 1 . 3 2 1 4 2 9 < / b : _ x > < b : _ y > - 2 4 . 5 < / b : _ y > < / b : P o i n t > < b : P o i n t > < b : _ x > 3 3 9 . 3 2 1 4 2 9 < / b : _ x > < b : _ y > - 2 2 . 5 < / b : _ y > < / b : P o i n t > < b : P o i n t > < b : _ x > 3 3 9 . 3 2 1 4 2 9 < / b : _ x > < b : _ y > - 1 5 . 9 9 9 9 9 9 9 9 9 9 9 9 9 2 2 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 1 0 8 3 . 7 0 9 2 3 2 < / b : _ x > < b : _ y > - 3 . 7 1 4 2 8 5 7 1 4 2 8 5 6 7 8 9 < / b : _ y > < / L a b e l L o c a t i o n > < L o c a t i o n   x m l n s : b = " h t t p : / / s c h e m a s . d a t a c o n t r a c t . o r g / 2 0 0 4 / 0 7 / S y s t e m . W i n d o w s " > < b : _ x > 1 0 9 1 . 7 0 9 2 3 2 < / b : _ x > < b : _ y > 1 2 . 2 8 5 7 1 4 2 8 5 7 1 4 3 2 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 3 3 1 . 3 2 1 4 2 9 < / b : _ x > < b : _ y > - 1 5 . 9 9 9 9 9 9 9 9 9 9 9 9 9 2 2 < / b : _ y > < / L a b e l L o c a t i o n > < L o c a t i o n   x m l n s : b = " h t t p : / / s c h e m a s . d a t a c o n t r a c t . o r g / 2 0 0 4 / 0 7 / S y s t e m . W i n d o w s " > < b : _ x > 3 3 9 . 3 2 1 4 2 9 < / b : _ x > < b : _ y > 7 . 1 0 5 4 2 7 3 5 7 6 0 1 0 0 1 9 E - 1 4 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 1 0 9 1 . 7 0 9 2 3 2 < / b : _ x > < b : _ y > - 3 . 7 1 4 2 8 5 7 1 4 2 8 5 6 7 8 9 < / b : _ y > < / b : P o i n t > < b : P o i n t > < b : _ x > 1 0 9 1 . 7 0 9 2 3 2 < / b : _ x > < b : _ y > - 2 2 . 5 < / b : _ y > < / b : P o i n t > < b : P o i n t > < b : _ x > 1 0 8 9 . 7 0 9 2 3 2 < / b : _ x > < b : _ y > - 2 4 . 5 < / b : _ y > < / b : P o i n t > < b : P o i n t > < b : _ x > 3 4 1 . 3 2 1 4 2 9 < / b : _ x > < b : _ y > - 2 4 . 5 < / b : _ y > < / b : P o i n t > < b : P o i n t > < b : _ x > 3 3 9 . 3 2 1 4 2 9 < / b : _ x > < b : _ y > - 2 2 . 5 < / b : _ y > < / b : P o i n t > < b : P o i n t > < b : _ x > 3 3 9 . 3 2 1 4 2 9 < / b : _ x > < b : _ y > - 1 5 . 9 9 9 9 9 9 9 9 9 9 9 9 9 2 2 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 S a l e s O r d e r H e a d e r \ C o l u m n s \ D u e D a t e & g t ; - & l t ; T a b l e s \ C a l e n d a r \ C o l u m n s \ D a t e & g t ; < / K e y > < / a : K e y > < a : V a l u e   i : t y p e = " D i a g r a m D i s p l a y L i n k V i e w S t a t e " > < A u t o m a t i o n P r o p e r t y H e l p e r T e x t > P o n t o   d e   e x t r e m i d a d e   1 :   ( 1 2 3 4 , 3 5 2 0 8 9 3 9 0 5 6 , 3 5 1 , 8 5 2 8 8 4 ) .   P o n t o   d e   e x t r e m i d a d e   2 :   ( 1 9 4 1 , 0 6 9 5 5 2 0 2 1 5 1 , 4 6 8 , 7 9 6 8 1 6 ) 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 1 2 3 4 . 3 5 2 0 8 9 3 9 0 5 6 3 2 < / b : _ x > < b : _ y > 3 5 1 . 8 5 2 8 8 4 0 0 0 0 0 0 1 3 < / b : _ y > < / b : P o i n t > < b : P o i n t > < b : _ x > 1 7 7 3 . 5 6 1 7 4 3 < / b : _ x > < b : _ y > 3 5 1 . 8 5 2 8 8 4 < / b : _ y > < / b : P o i n t > < b : P o i n t > < b : _ x > 1 7 7 5 . 5 6 1 7 4 3 < / b : _ x > < b : _ y > 3 5 3 . 8 5 2 8 8 4 < / b : _ y > < / b : P o i n t > < b : P o i n t > < b : _ x > 1 7 7 5 . 5 6 1 7 4 3 < / b : _ x > < b : _ y > 4 6 6 . 7 9 6 8 1 6 < / b : _ y > < / b : P o i n t > < b : P o i n t > < b : _ x > 1 7 7 7 . 5 6 1 7 4 3 < / b : _ x > < b : _ y > 4 6 8 . 7 9 6 8 1 6 < / b : _ y > < / b : P o i n t > < b : P o i n t > < b : _ x > 1 9 4 1 . 0 6 9 5 5 2 0 2 1 5 1 < / b : _ x > < b : _ y > 4 6 8 . 7 9 6 8 1 6 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 S a l e s O r d e r H e a d e r \ C o l u m n s \ D u e D a t e & g t ; - & l t ; T a b l e s \ C a l e n d a r \ C o l u m n s \ D a t e & g t ; \ F K 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 1 2 1 8 . 3 5 2 0 8 9 3 9 0 5 6 3 2 < / b : _ x > < b : _ y > 3 4 3 . 8 5 2 8 8 4 0 0 0 0 0 0 1 3 < / b : _ y > < / L a b e l L o c a t i o n > < L o c a t i o n   x m l n s : b = " h t t p : / / s c h e m a s . d a t a c o n t r a c t . o r g / 2 0 0 4 / 0 7 / S y s t e m . W i n d o w s " > < b : _ x > 1 2 1 8 . 3 5 2 0 8 9 3 9 0 5 6 2 9 < / b : _ x > < b : _ y > 3 5 1 . 8 5 2 8 8 4 0 0 0 0 0 0 0 7 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 S a l e s O r d e r H e a d e r \ C o l u m n s \ D u e D a t e & g t ; - & l t ; T a b l e s \ C a l e n d a r \ C o l u m n s \ D a t e & g t ; \ P K 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 1 9 4 1 . 0 6 9 5 5 2 0 2 1 5 1 < / b : _ x > < b : _ y > 4 6 0 . 7 9 6 8 1 6 < / b : _ y > < / L a b e l L o c a t i o n > < L o c a t i o n   x m l n s : b = " h t t p : / / s c h e m a s . d a t a c o n t r a c t . o r g / 2 0 0 4 / 0 7 / S y s t e m . W i n d o w s " > < b : _ x > 1 9 5 7 . 0 6 9 5 5 2 0 2 1 5 0 9 7 < / b : _ x > < b : _ y > 4 6 8 . 7 9 6 8 1 6 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 S a l e s O r d e r H e a d e r \ C o l u m n s \ D u e D a t e & g t ; - & l t ; T a b l e s \ C a l e n d a r \ C o l u m n s \ D a t e & g t ; \ C r o s s F i l t e r 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 1 2 3 4 . 3 5 2 0 8 9 3 9 0 5 6 3 2 < / b : _ x > < b : _ y > 3 5 1 . 8 5 2 8 8 4 0 0 0 0 0 0 1 3 < / b : _ y > < / b : P o i n t > < b : P o i n t > < b : _ x > 1 7 7 3 . 5 6 1 7 4 3 < / b : _ x > < b : _ y > 3 5 1 . 8 5 2 8 8 4 < / b : _ y > < / b : P o i n t > < b : P o i n t > < b : _ x > 1 7 7 5 . 5 6 1 7 4 3 < / b : _ x > < b : _ y > 3 5 3 . 8 5 2 8 8 4 < / b : _ y > < / b : P o i n t > < b : P o i n t > < b : _ x > 1 7 7 5 . 5 6 1 7 4 3 < / b : _ x > < b : _ y > 4 6 6 . 7 9 6 8 1 6 < / b : _ y > < / b : P o i n t > < b : P o i n t > < b : _ x > 1 7 7 7 . 5 6 1 7 4 3 < / b : _ x > < b : _ y > 4 6 8 . 7 9 6 8 1 6 < / b : _ y > < / b : P o i n t > < b : P o i n t > < b : _ x > 1 9 4 1 . 0 6 9 5 5 2 0 2 1 5 1 < / b : _ x > < b : _ y > 4 6 8 . 7 9 6 8 1 6 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< / K e y > < / a : K e y > < a : V a l u e   i : t y p e = " D i a g r a m D i s p l a y L i n k V i e w S t a t e " > < A u t o m a t i o n P r o p e r t y H e l p e r T e x t > P o n t o   d e   e x t r e m i d a d e   1 :   ( 1 5 1 9 , 1 5 4 3 7 7 8 8 0 1 8 , 4 5 2 , 6 1 2 9 0 3 ) .   P o n t o   d e   e x t r e m i d a d e   2 :   ( 1 2 3 4 , 3 5 2 0 8 9 3 9 0 5 6 , 3 6 0 , 4 7 7 6 1 9 ) 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 1 5 1 9 . 1 5 4 3 7 7 8 8 0 1 8 4 7 < / b : _ x > < b : _ y > 4 5 2 . 6 1 2 9 0 3 0 0 0 0 0 0 0 7 < / b : _ y > < / b : P o i n t > < b : P o i n t > < b : _ x > 1 4 9 7 . 5 7 4 8 8 4 9 9 5 5 < / b : _ x > < b : _ y > 4 5 2 . 6 1 2 9 0 3 < / b : _ y > < / b : P o i n t > < b : P o i n t > < b : _ x > 1 4 9 5 . 5 7 4 8 8 4 9 9 5 5 < / b : _ x > < b : _ y > 4 5 0 . 6 1 2 9 0 3 < / b : _ y > < / b : P o i n t > < b : P o i n t > < b : _ x > 1 4 9 5 . 5 7 4 8 8 4 9 9 5 5 < / b : _ x > < b : _ y > 3 6 2 . 4 7 7 6 1 9 < / b : _ y > < / b : P o i n t > < b : P o i n t > < b : _ x > 1 4 9 3 . 5 7 4 8 8 4 9 9 5 5 < / b : _ x > < b : _ y > 3 6 0 . 4 7 7 6 1 9 < / b : _ y > < / b : P o i n t > < b : P o i n t > < b : _ x > 1 2 3 4 . 3 5 2 0 8 9 3 9 0 5 6 3 2 < / b : _ x > < b : _ y > 3 6 0 . 4 7 7 6 1 9 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 1 5 1 9 . 1 5 4 3 7 7 8 8 0 1 8 4 7 < / b : _ x > < b : _ y > 4 4 4 . 6 1 2 9 0 3 0 0 0 0 0 0 0 7 < / b : _ y > < / L a b e l L o c a t i o n > < L o c a t i o n   x m l n s : b = " h t t p : / / s c h e m a s . d a t a c o n t r a c t . o r g / 2 0 0 4 / 0 7 / S y s t e m . W i n d o w s " > < b : _ x > 1 5 3 5 . 1 5 4 3 7 7 8 8 0 1 8 4 5 < / b : _ x > < b : _ y > 4 5 2 . 6 1 2 9 0 3 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 1 2 1 8 . 3 5 2 0 8 9 3 9 0 5 6 3 2 < / b : _ x > < b : _ y > 3 5 2 . 4 7 7 6 1 9 < / b : _ y > < / L a b e l L o c a t i o n > < L o c a t i o n   x m l n s : b = " h t t p : / / s c h e m a s . d a t a c o n t r a c t . o r g / 2 0 0 4 / 0 7 / S y s t e m . W i n d o w s " > < b : _ x > 1 2 1 8 . 3 5 2 0 8 9 3 9 0 5 6 3 2 < / b : _ x > < b : _ y > 3 6 0 . 4 7 7 6 1 9 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 1 5 1 9 . 1 5 4 3 7 7 8 8 0 1 8 4 7 < / b : _ x > < b : _ y > 4 5 2 . 6 1 2 9 0 3 0 0 0 0 0 0 0 7 < / b : _ y > < / b : P o i n t > < b : P o i n t > < b : _ x > 1 4 9 7 . 5 7 4 8 8 4 9 9 5 5 < / b : _ x > < b : _ y > 4 5 2 . 6 1 2 9 0 3 < / b : _ y > < / b : P o i n t > < b : P o i n t > < b : _ x > 1 4 9 5 . 5 7 4 8 8 4 9 9 5 5 < / b : _ x > < b : _ y > 4 5 0 . 6 1 2 9 0 3 < / b : _ y > < / b : P o i n t > < b : P o i n t > < b : _ x > 1 4 9 5 . 5 7 4 8 8 4 9 9 5 5 < / b : _ x > < b : _ y > 3 6 2 . 4 7 7 6 1 9 < / b : _ y > < / b : P o i n t > < b : P o i n t > < b : _ x > 1 4 9 3 . 5 7 4 8 8 4 9 9 5 5 < / b : _ x > < b : _ y > 3 6 0 . 4 7 7 6 1 9 < / b : _ y > < / b : P o i n t > < b : P o i n t > < b : _ x > 1 2 3 4 . 3 5 2 0 8 9 3 9 0 5 6 3 2 < / b : _ x > < b : _ y > 3 6 0 . 4 7 7 6 1 9 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< / K e y > < / a : K e y > < a : V a l u e   i : t y p e = " D i a g r a m D i s p l a y L i n k V i e w S t a t e " > < A u t o m a t i o n P r o p e r t y H e l p e r T e x t > P o n t o   d e   e x t r e m i d a d e   1 :   ( 1 7 5 1 , 1 5 4 3 7 7 8 8 0 1 8 , 4 5 2 , 6 1 2 9 0 3 ) .   P o n t o   d e   e x t r e m i d a d e   2 :   ( 1 8 4 0 , 7 8 3 8 3 7 7 3 5 8 , 8 7 0 , 8 3 8 0 8 1 ) 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 1 7 5 1 . 1 5 4 3 7 7 8 8 0 1 8 4 5 < / b : _ x > < b : _ y > 4 5 2 . 6 1 2 9 0 3 < / b : _ y > < / b : P o i n t > < b : P o i n t > < b : _ x > 1 7 6 8 . 5 6 1 7 4 3 < / b : _ x > < b : _ y > 4 5 2 . 6 1 2 9 0 3 < / b : _ y > < / b : P o i n t > < b : P o i n t > < b : _ x > 1 7 7 0 . 5 6 1 7 4 3 < / b : _ x > < b : _ y > 4 5 4 . 6 1 2 9 0 3 < / b : _ y > < / b : P o i n t > < b : P o i n t > < b : _ x > 1 7 7 0 . 5 6 1 7 4 3 < / b : _ x > < b : _ y > 8 6 8 . 8 3 8 0 8 1 < / b : _ y > < / b : P o i n t > < b : P o i n t > < b : _ x > 1 7 7 2 . 5 6 1 7 4 3 < / b : _ x > < b : _ y > 8 7 0 . 8 3 8 0 8 1 < / b : _ y > < / b : P o i n t > < b : P o i n t > < b : _ x > 1 8 4 0 . 7 8 3 8 3 7 7 3 5 7 9 5 7 < / b : _ x > < b : _ y > 8 7 0 . 8 3 8 0 8 1 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 1 7 3 5 . 1 5 4 3 7 7 8 8 0 1 8 4 5 < / b : _ x > < b : _ y > 4 4 4 . 6 1 2 9 0 3 < / b : _ y > < / L a b e l L o c a t i o n > < L o c a t i o n   x m l n s : b = " h t t p : / / s c h e m a s . d a t a c o n t r a c t . o r g / 2 0 0 4 / 0 7 / S y s t e m . W i n d o w s " > < b : _ x > 1 7 3 5 . 1 5 4 3 7 7 8 8 0 1 8 4 5 < / b : _ x > < b : _ y > 4 5 2 . 6 1 2 9 0 3 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 1 8 4 0 . 7 8 3 8 3 7 7 3 5 7 9 5 7 < / b : _ x > < b : _ y > 8 6 2 . 8 3 8 0 8 1 < / b : _ y > < / L a b e l L o c a t i o n > < L o c a t i o n   x m l n s : b = " h t t p : / / s c h e m a s . d a t a c o n t r a c t . o r g / 2 0 0 4 / 0 7 / S y s t e m . W i n d o w s " > < b : _ x > 1 8 5 6 . 7 8 3 8 3 7 7 3 5 7 9 5 7 < / b : _ x > < b : _ y > 8 7 0 . 8 3 8 0 8 1 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 1 7 5 1 . 1 5 4 3 7 7 8 8 0 1 8 4 5 < / b : _ x > < b : _ y > 4 5 2 . 6 1 2 9 0 3 < / b : _ y > < / b : P o i n t > < b : P o i n t > < b : _ x > 1 7 6 8 . 5 6 1 7 4 3 < / b : _ x > < b : _ y > 4 5 2 . 6 1 2 9 0 3 < / b : _ y > < / b : P o i n t > < b : P o i n t > < b : _ x > 1 7 7 0 . 5 6 1 7 4 3 < / b : _ x > < b : _ y > 4 5 4 . 6 1 2 9 0 3 < / b : _ y > < / b : P o i n t > < b : P o i n t > < b : _ x > 1 7 7 0 . 5 6 1 7 4 3 < / b : _ x > < b : _ y > 8 6 8 . 8 3 8 0 8 1 < / b : _ y > < / b : P o i n t > < b : P o i n t > < b : _ x > 1 7 7 2 . 5 6 1 7 4 3 < / b : _ x > < b : _ y > 8 7 0 . 8 3 8 0 8 1 < / b : _ y > < / b : P o i n t > < b : P o i n t > < b : _ x > 1 8 4 0 . 7 8 3 8 3 7 7 3 5 7 9 5 7 < / b : _ x > < b : _ y > 8 7 0 . 8 3 8 0 8 1 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< / K e y > < / a : K e y > < a : V a l u e   i : t y p e = " D i a g r a m D i s p l a y L i n k V i e w S t a t e " > < A u t o m a t i o n P r o p e r t y H e l p e r T e x t > P o n t o   d e   e x t r e m i d a d e   1 :   ( 7 1 2 , 6 2 5 3 4 9 0 3 6 6 1 4 , 4 7 0 , 2 5 6 4 9 4 ) .   P o n t o   d e   e x t r e m i d a d e   2 :   ( 1 9 0 6 , 2 2 5 9 3 7 , 1 3 , 9 8 9 7 3 6 0 7 0 3 8 1 ) 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 7 1 2 . 6 2 5 3 4 9 0 3 6 6 1 3 6 7 < / b : _ x > < b : _ y > 4 7 0 . 2 5 6 4 9 4 < / b : _ y > < / b : P o i n t > < b : P o i n t > < b : _ x > 7 1 4 . 1 2 5 3 4 8 9 9 5 5 < / b : _ x > < b : _ y > 4 7 0 . 2 5 6 4 9 4 < / b : _ y > < / b : P o i n t > < b : P o i n t > < b : _ x > 7 1 6 . 1 2 5 3 4 8 9 9 5 5 < / b : _ x > < b : _ y > 4 6 8 . 2 5 6 4 9 4 < / b : _ y > < / b : P o i n t > < b : P o i n t > < b : _ x > 7 1 6 . 1 2 5 3 4 8 9 9 5 5 < / b : _ x > < b : _ y > 2 3 4 < / b : _ y > < / b : P o i n t > < b : P o i n t > < b : _ x > 7 1 4 . 1 2 5 3 4 8 9 9 5 5 < / b : _ x > < b : _ y > 2 3 2 < / b : _ y > < / b : P o i n t > < b : P o i n t > < b : _ x > 7 0 8 . 6 2 3 9 9 6 0 2 7 2 5 5 2 < / b : _ x > < b : _ y > 2 3 2 < / b : _ y > < / b : P o i n t > < b : P o i n t > < b : _ x > 7 0 6 . 6 2 3 9 9 6 0 2 7 2 5 5 2 < / b : _ x > < b : _ y > 2 3 0 < / b : _ y > < / b : P o i n t > < b : P o i n t > < b : _ x > 7 0 6 . 6 2 3 9 9 6 0 2 7 2 5 5 2 < / b : _ x > < b : _ y > - 3 2 . 5 < / b : _ y > < / b : P o i n t > < b : P o i n t > < b : _ x > 7 0 8 . 6 2 3 9 9 6 0 2 7 2 5 5 2 < / b : _ x > < b : _ y > - 3 4 . 5 < / b : _ y > < / b : P o i n t > < b : P o i n t > < b : _ x > 1 9 0 4 . 2 2 5 9 3 7 < / b : _ x > < b : _ y > - 3 4 . 5 < / b : _ y > < / b : P o i n t > < b : P o i n t > < b : _ x > 1 9 0 6 . 2 2 5 9 3 7 < / b : _ x > < b : _ y > - 3 2 . 5 < / b : _ y > < / b : P o i n t > < b : P o i n t > < b : _ x > 1 9 0 6 . 2 2 5 9 3 7 < / b : _ x > < b : _ y > 1 3 . 9 8 9 7 3 6 0 7 0 3 8 1 0 3 3 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 6 9 6 . 6 2 5 3 4 9 0 3 6 6 1 3 6 7 < / b : _ x > < b : _ y > 4 6 2 . 2 5 6 4 9 4 < / b : _ y > < / L a b e l L o c a t i o n > < L o c a t i o n   x m l n s : b = " h t t p : / / s c h e m a s . d a t a c o n t r a c t . o r g / 2 0 0 4 / 0 7 / S y s t e m . W i n d o w s " > < b : _ x > 6 9 6 . 6 2 5 3 4 9 0 3 6 6 1 3 6 7 < / b : _ x > < b : _ y > 4 7 0 . 2 5 6 4 9 4 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 1 8 9 8 . 2 2 5 9 3 7 < / b : _ x > < b : _ y > 1 3 . 9 8 9 7 3 6 0 7 0 3 8 1 0 3 3 < / b : _ y > < / L a b e l L o c a t i o n > < L o c a t i o n   x m l n s : b = " h t t p : / / s c h e m a s . d a t a c o n t r a c t . o r g / 2 0 0 4 / 0 7 / S y s t e m . W i n d o w s " > < b : _ x > 1 9 0 6 . 2 2 5 9 3 7 < / b : _ x > < b : _ y > 2 9 . 9 8 9 7 3 6 0 7 0 3 8 1 0 8 5 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 7 1 2 . 6 2 5 3 4 9 0 3 6 6 1 3 6 7 < / b : _ x > < b : _ y > 4 7 0 . 2 5 6 4 9 4 < / b : _ y > < / b : P o i n t > < b : P o i n t > < b : _ x > 7 1 4 . 1 2 5 3 4 8 9 9 5 5 < / b : _ x > < b : _ y > 4 7 0 . 2 5 6 4 9 4 < / b : _ y > < / b : P o i n t > < b : P o i n t > < b : _ x > 7 1 6 . 1 2 5 3 4 8 9 9 5 5 < / b : _ x > < b : _ y > 4 6 8 . 2 5 6 4 9 4 < / b : _ y > < / b : P o i n t > < b : P o i n t > < b : _ x > 7 1 6 . 1 2 5 3 4 8 9 9 5 5 < / b : _ x > < b : _ y > 2 3 4 < / b : _ y > < / b : P o i n t > < b : P o i n t > < b : _ x > 7 1 4 . 1 2 5 3 4 8 9 9 5 5 < / b : _ x > < b : _ y > 2 3 2 < / b : _ y > < / b : P o i n t > < b : P o i n t > < b : _ x > 7 0 8 . 6 2 3 9 9 6 0 2 7 2 5 5 2 < / b : _ x > < b : _ y > 2 3 2 < / b : _ y > < / b : P o i n t > < b : P o i n t > < b : _ x > 7 0 6 . 6 2 3 9 9 6 0 2 7 2 5 5 2 < / b : _ x > < b : _ y > 2 3 0 < / b : _ y > < / b : P o i n t > < b : P o i n t > < b : _ x > 7 0 6 . 6 2 3 9 9 6 0 2 7 2 5 5 2 < / b : _ x > < b : _ y > - 3 2 . 5 < / b : _ y > < / b : P o i n t > < b : P o i n t > < b : _ x > 7 0 8 . 6 2 3 9 9 6 0 2 7 2 5 5 2 < / b : _ x > < b : _ y > - 3 4 . 5 < / b : _ y > < / b : P o i n t > < b : P o i n t > < b : _ x > 1 9 0 4 . 2 2 5 9 3 7 < / b : _ x > < b : _ y > - 3 4 . 5 < / b : _ y > < / b : P o i n t > < b : P o i n t > < b : _ x > 1 9 0 6 . 2 2 5 9 3 7 < / b : _ x > < b : _ y > - 3 2 . 5 < / b : _ y > < / b : P o i n t > < b : P o i n t > < b : _ x > 1 9 0 6 . 2 2 5 9 3 7 < / b : _ x > < b : _ y > 1 3 . 9 8 9 7 3 6 0 7 0 3 8 1 0 3 3 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< / K e y > < / a : K e y > < a : V a l u e   i : t y p e = " D i a g r a m D i s p l a y L i n k V i e w S t a t e " > < A u t o m a t i o n P r o p e r t y H e l p e r T e x t > P o n t o   d e   e x t r e m i d a d e   1 :   ( 1 2 2 2 , 1 9 1 6 1 9 4 4 9 2 9 , 8 6 1 , 8 5 0 2 3 ) .   P o n t o   d e   e x t r e m i d a d e   2 :   ( 1 2 2 8 , 8 9 6 5 2 2 7 4 8 4 , 8 1 6 , 8 7 0 4 4 4 ) 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 1 2 2 2 . 1 9 1 6 1 9 4 4 9 2 8 6 < / b : _ x > < b : _ y > 8 6 1 . 8 5 0 2 3 < / b : _ y > < / b : P o i n t > < b : P o i n t > < b : _ x > 1 2 2 3 . 5 4 4 0 7 0 9 9 9 9 9 9 8 < / b : _ x > < b : _ y > 8 6 1 . 8 5 0 2 3 < / b : _ y > < / b : P o i n t > < b : P o i n t > < b : _ x > 1 2 2 5 . 5 4 4 0 7 0 9 9 9 9 9 9 8 < / b : _ x > < b : _ y > 8 5 9 . 8 5 0 2 3 < / b : _ y > < / b : P o i n t > < b : P o i n t > < b : _ x > 1 2 2 5 . 5 4 4 0 7 0 9 9 9 9 9 9 8 < / b : _ x > < b : _ y > 8 1 8 . 8 7 0 4 4 4 < / b : _ y > < / b : P o i n t > < b : P o i n t > < b : _ x > 1 2 2 7 . 5 4 4 0 7 0 9 9 9 9 9 9 8 < / b : _ x > < b : _ y > 8 1 6 . 8 7 0 4 4 4 < / b : _ y > < / b : P o i n t > < b : P o i n t > < b : _ x > 1 2 2 8 . 8 9 6 5 2 2 7 4 8 4 0 0 7 < / b : _ x > < b : _ y > 8 1 6 . 8 7 0 4 4 4 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 1 2 0 6 . 1 9 1 6 1 9 4 4 9 2 8 6 < / b : _ x > < b : _ y > 8 5 3 . 8 5 0 2 3 < / b : _ y > < / L a b e l L o c a t i o n > < L o c a t i o n   x m l n s : b = " h t t p : / / s c h e m a s . d a t a c o n t r a c t . o r g / 2 0 0 4 / 0 7 / S y s t e m . W i n d o w s " > < b : _ x > 1 2 0 6 . 1 9 1 6 1 9 4 4 9 2 8 6 < / b : _ x > < b : _ y > 8 6 1 . 8 5 0 2 3 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 1 2 2 8 . 8 9 6 5 2 2 7 4 8 4 0 0 7 < / b : _ x > < b : _ y > 8 0 8 . 8 7 0 4 4 4 < / b : _ y > < / L a b e l L o c a t i o n > < L o c a t i o n   x m l n s : b = " h t t p : / / s c h e m a s . d a t a c o n t r a c t . o r g / 2 0 0 4 / 0 7 / S y s t e m . W i n d o w s " > < b : _ x > 1 2 4 4 . 8 9 6 5 2 2 7 4 8 4 0 0 7 < / b : _ x > < b : _ y > 8 1 6 . 8 7 0 4 4 4 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 1 2 2 2 . 1 9 1 6 1 9 4 4 9 2 8 6 < / b : _ x > < b : _ y > 8 6 1 . 8 5 0 2 3 < / b : _ y > < / b : P o i n t > < b : P o i n t > < b : _ x > 1 2 2 3 . 5 4 4 0 7 0 9 9 9 9 9 9 8 < / b : _ x > < b : _ y > 8 6 1 . 8 5 0 2 3 < / b : _ y > < / b : P o i n t > < b : P o i n t > < b : _ x > 1 2 2 5 . 5 4 4 0 7 0 9 9 9 9 9 9 8 < / b : _ x > < b : _ y > 8 5 9 . 8 5 0 2 3 < / b : _ y > < / b : P o i n t > < b : P o i n t > < b : _ x > 1 2 2 5 . 5 4 4 0 7 0 9 9 9 9 9 9 8 < / b : _ x > < b : _ y > 8 1 8 . 8 7 0 4 4 4 < / b : _ y > < / b : P o i n t > < b : P o i n t > < b : _ x > 1 2 2 7 . 5 4 4 0 7 0 9 9 9 9 9 9 8 < / b : _ x > < b : _ y > 8 1 6 . 8 7 0 4 4 4 < / b : _ y > < / b : P o i n t > < b : P o i n t > < b : _ x > 1 2 2 8 . 8 9 6 5 2 2 7 4 8 4 0 0 7 < / b : _ x > < b : _ y > 8 1 6 . 8 7 0 4 4 4 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 P e r s o n   P h o n e N u m b e r T y p e 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 P e r s o n   P h o n e N u m b e r T y p e 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 C o l u m n s \ P h o n e N u m b e r T y p e I D < / K e y > < / D i a g r a m O b j e c t K e y > < D i a g r a m O b j e c t K e y > < K e y > C o l u m n s \ N a m e 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 C o l u m n s \ P h o n e N u m b e r T y p e I D 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 P e r s o n   C o n t a c t T y p e 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 P e r s o n   C o n t a c t T y p e 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 C o l u m n s \ C o n t a c t T y p e I D < / K e y > < / D i a g r a m O b j e c t K e y > < D i a g r a m O b j e c t K e y > < K e y > C o l u m n s \ N a m e 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 C o l u m n s \ C o n t a c t T y p e I D 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 T r a n s a c t i o n H i s t o r y A r c h i v e 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 T r a n s a c t i o n H i s t o r y A r c h i v e 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 M e a s u r e s \ E s s e n < / K e y > < / D i a g r a m O b j e c t K e y > < D i a g r a m O b j e c t K e y > < K e y > M e a s u r e s \ E s s e n \ T a g I n f o \ F � r m u l a < / K e y > < / D i a g r a m O b j e c t K e y > < D i a g r a m O b j e c t K e y > < K e y > M e a s u r e s \ E s s e n \ T a g I n f o \ V a l o r < / K e y > < / D i a g r a m O b j e c t K e y > < D i a g r a m O b j e c t K e y > < K e y > C o l u m n s \ T r a n s a c t i o n I D < / K e y > < / D i a g r a m O b j e c t K e y > < D i a g r a m O b j e c t K e y > < K e y > C o l u m n s \ P r o d u c t I D < / K e y > < / D i a g r a m O b j e c t K e y > < D i a g r a m O b j e c t K e y > < K e y > C o l u m n s \ R e f e r e n c e O r d e r I D < / K e y > < / D i a g r a m O b j e c t K e y > < D i a g r a m O b j e c t K e y > < K e y > C o l u m n s \ R e f e r e n c e O r d e r L i n e I D < / K e y > < / D i a g r a m O b j e c t K e y > < D i a g r a m O b j e c t K e y > < K e y > C o l u m n s \ T r a n s a c t i o n D a t e < / K e y > < / D i a g r a m O b j e c t K e y > < D i a g r a m O b j e c t K e y > < K e y > C o l u m n s \ T r a n s a c t i o n T y p e < / K e y > < / D i a g r a m O b j e c t K e y > < D i a g r a m O b j e c t K e y > < K e y > C o l u m n s \ Q u a n t i t y < / K e y > < / D i a g r a m O b j e c t K e y > < D i a g r a m O b j e c t K e y > < K e y > C o l u m n s \ A c t u a l C o s t 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 M e a s u r e s \ E s s e n 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 M e a s u r e s \ E s s e n \ T a g I n f o \ F � r m u l a 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 M e a s u r e s \ E s s e n \ T a g I n f o \ V a l o r 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 C o l u m n s \ T r a n s a c t i o n I D 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 C o l u m n s \ R e f e r e n c e O r d e r I D 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 C o l u m n s \ R e f e r e n c e O r d e r L i n e I D 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 C o u n t r y R e g i o n C u r r e n c y 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 C o u n t r y R e g i o n C u r r e n c y 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 C o l u m n s \ C o u n t r y R e g i o n C o d e < / K e y > < / D i a g r a m O b j e c t K e y > < D i a g r a m O b j e c t K e y > < K e y > C o l u m n s \ C u r r e n c y C o d e 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 C r e d i t C a r d 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 C r e d i t C a r d 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 C o l u m n s \ C r e d i t C a r d I D < / K e y > < / D i a g r a m O b j e c t K e y > < D i a g r a m O b j e c t K e y > < K e y > C o l u m n s \ C a r d T y p e < / K e y > < / D i a g r a m O b j e c t K e y > < D i a g r a m O b j e c t K e y > < K e y > C o l u m n s \ C a r d N u m b e r < / K e y > < / D i a g r a m O b j e c t K e y > < D i a g r a m O b j e c t K e y > < K e y > C o l u m n s \ E x p M o n t h < / K e y > < / D i a g r a m O b j e c t K e y > < D i a g r a m O b j e c t K e y > < K e y > C o l u m n s \ E x p Y e a r 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 C o l u m n s \ C r e d i t C a r d I D 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 C o l u m n s \ C a r d T y p e 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 C o l u m n s \ C a r d N u m b e r 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 H u m a n R e s o u r c e s   D e p a r t m e n t 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 H u m a n R e s o u r c e s   D e p a r t m e n t 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 C o l u m n s \ D e p a r t m e n t I D < / K e y > < / D i a g r a m O b j e c t K e y > < D i a g r a m O b j e c t K e y > < K e y > C o l u m n s \ N a m e < / K e y > < / D i a g r a m O b j e c t K e y > < D i a g r a m O b j e c t K e y > < K e y > C o l u m n s \ G r o u p N a m e 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 C o l u m n s \ D e p a r t m e n t I D 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 C o l u m n s \ G r o u p N a m e 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 H u m a n R e s o u r c e s   v E m p l o y e e D e p a r t m e n t H i s t o r y 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 H u m a n R e s o u r c e s   v E m p l o y e e D e p a r t m e n t H i s t o r y 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 C o l u m n s \ T i t l e < / K e y > < / D i a g r a m O b j e c t K e y > < D i a g r a m O b j e c t K e y > < K e y > C o l u m n s \ F i r s t N a m e < / K e y > < / D i a g r a m O b j e c t K e y > < D i a g r a m O b j e c t K e y > < K e y > C o l u m n s \ M i d d l e N a m e < / K e y > < / D i a g r a m O b j e c t K e y > < D i a g r a m O b j e c t K e y > < K e y > C o l u m n s \ L a s t N a m e < / K e y > < / D i a g r a m O b j e c t K e y > < D i a g r a m O b j e c t K e y > < K e y > C o l u m n s \ S u f f i x < / K e y > < / D i a g r a m O b j e c t K e y > < D i a g r a m O b j e c t K e y > < K e y > C o l u m n s \ S h i f t < / K e y > < / D i a g r a m O b j e c t K e y > < D i a g r a m O b j e c t K e y > < K e y > C o l u m n s \ D e p a r t m e n t < / K e y > < / D i a g r a m O b j e c t K e y > < D i a g r a m O b j e c t K e y > < K e y > C o l u m n s \ G r o u p N a m e 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 C o l u m n s \ S h i f t 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 C o l u m n s \ D e p a r t m e n t 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 C o l u m n s \ G r o u p N a m e 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 H u m a n R e s o u r c e s   v E m p l o y e e D e p a r t m e n t 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 H u m a n R e s o u r c e s   v E m p l o y e e D e p a r t m e n t 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 C o l u m n s \ T i t l e < / K e y > < / D i a g r a m O b j e c t K e y > < D i a g r a m O b j e c t K e y > < K e y > C o l u m n s \ F i r s t N a m e < / K e y > < / D i a g r a m O b j e c t K e y > < D i a g r a m O b j e c t K e y > < K e y > C o l u m n s \ M i d d l e N a m e < / K e y > < / D i a g r a m O b j e c t K e y > < D i a g r a m O b j e c t K e y > < K e y > C o l u m n s \ L a s t N a m e < / K e y > < / D i a g r a m O b j e c t K e y > < D i a g r a m O b j e c t K e y > < K e y > C o l u m n s \ S u f f i x < / K e y > < / D i a g r a m O b j e c t K e y > < D i a g r a m O b j e c t K e y > < K e y > C o l u m n s \ J o b T i t l e < / K e y > < / D i a g r a m O b j e c t K e y > < D i a g r a m O b j e c t K e y > < K e y > C o l u m n s \ D e p a r t m e n t < / K e y > < / D i a g r a m O b j e c t K e y > < D i a g r a m O b j e c t K e y > < K e y > C o l u m n s \ G r o u p N a m e < / K e y > < / D i a g r a m O b j e c t K e y > < D i a g r a m O b j e c t K e y > < K e y > C o l u m n s \ S t a r t D a t e 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 C o l u m n s \ D e p a r t m e n t 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 C o l u m n s \ G r o u p N a m e 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 S a l e s T e r r i t o r y H i s t o r y 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 S a l e s T e r r i t o r y H i s t o r y 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 C o l u m n s \ T e r r i t o r y I D 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 P e r s o n   v A d d i t i o n a l C o n t a c t I n f o 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 P e r s o n   v A d d i t i o n a l C o n t a c t I n f o 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 C o l u m n s \ F i r s t N a m e < / K e y > < / D i a g r a m O b j e c t K e y > < D i a g r a m O b j e c t K e y > < K e y > C o l u m n s \ M i d d l e N a m e < / K e y > < / D i a g r a m O b j e c t K e y > < D i a g r a m O b j e c t K e y > < K e y > C o l u m n s \ L a s t N a m e < / K e y > < / D i a g r a m O b j e c t K e y > < D i a g r a m O b j e c t K e y > < K e y > C o l u m n s \ T e l e p h o n e N u m b e r < / K e y > < / D i a g r a m O b j e c t K e y > < D i a g r a m O b j e c t K e y > < K e y > C o l u m n s \ T e l e p h o n e S p e c i a l I n s t r u c t i o n s < / K e y > < / D i a g r a m O b j e c t K e y > < D i a g r a m O b j e c t K e y > < K e y > C o l u m n s \ S t r e e t < / K e y > < / D i a g r a m O b j e c t K e y > < D i a g r a m O b j e c t K e y > < K e y > C o l u m n s \ C i t y < / K e y > < / D i a g r a m O b j e c t K e y > < D i a g r a m O b j e c t K e y > < K e y > C o l u m n s \ S t a t e P r o v i n c e < / K e y > < / D i a g r a m O b j e c t K e y > < D i a g r a m O b j e c t K e y > < K e y > C o l u m n s \ P o s t a l C o d e < / K e y > < / D i a g r a m O b j e c t K e y > < D i a g r a m O b j e c t K e y > < K e y > C o l u m n s \ C o u n t r y R e g i o n < / K e y > < / D i a g r a m O b j e c t K e y > < D i a g r a m O b j e c t K e y > < K e y > C o l u m n s \ H o m e A d d r e s s S p e c i a l I n s t r u c t i o n s < / K e y > < / D i a g r a m O b j e c t K e y > < D i a g r a m O b j e c t K e y > < K e y > C o l u m n s \ E M a i l A d d r e s s < / K e y > < / D i a g r a m O b j e c t K e y > < D i a g r a m O b j e c t K e y > < K e y > C o l u m n s \ E M a i l S p e c i a l I n s t r u c t i o n s < / K e y > < / D i a g r a m O b j e c t K e y > < D i a g r a m O b j e c t K e y > < K e y > C o l u m n s \ E M a i l T e l e p h o n e N u m b e r 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 C o l u m n s \ T e l e p h o n e N u m b e r 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 C o l u m n s \ T e l e p h o n e S p e c i a l I n s t r u c t i o n s 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 C o l u m n s \ S t r e e t 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 C o l u m n s \ H o m e A d d r e s s S p e c i a l I n s t r u c t i o n s 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 C o l u m n s \ E M a i l S p e c i a l I n s t r u c t i o n s 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 C o l u m n s \ E M a i l T e l e p h o n e N u m b e r 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 P u r c h a s i n g   P u r c h a s e O r d e r H e a d e r 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 P u r c h a s i n g   P u r c h a s e O r d e r H e a d e r 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 M e a s u r e s \ T o t a l C o m p r a < / K e y > < / D i a g r a m O b j e c t K e y > < D i a g r a m O b j e c t K e y > < K e y > M e a s u r e s \ T o t a l C o m p r a \ T a g I n f o \ F � r m u l a < / K e y > < / D i a g r a m O b j e c t K e y > < D i a g r a m O b j e c t K e y > < K e y > M e a s u r e s \ T o t a l C o m p r a \ T a g I n f o \ V a l o r < / K e y > < / D i a g r a m O b j e c t K e y > < D i a g r a m O b j e c t K e y > < K e y > M e a s u r e s \ C u s t o T o t a l F r e t e < / K e y > < / D i a g r a m O b j e c t K e y > < D i a g r a m O b j e c t K e y > < K e y > M e a s u r e s \ C u s t o T o t a l F r e t e \ T a g I n f o \ F � r m u l a < / K e y > < / D i a g r a m O b j e c t K e y > < D i a g r a m O b j e c t K e y > < K e y > M e a s u r e s \ C u s t o T o t a l F r e t e \ T a g I n f o \ V a l o r < / K e y > < / D i a g r a m O b j e c t K e y > < D i a g r a m O b j e c t K e y > < K e y > M e a s u r e s \ C o m p r a F r e t e < / K e y > < / D i a g r a m O b j e c t K e y > < D i a g r a m O b j e c t K e y > < K e y > M e a s u r e s \ C o m p r a F r e t e \ T a g I n f o \ F � r m u l a < / K e y > < / D i a g r a m O b j e c t K e y > < D i a g r a m O b j e c t K e y > < K e y > M e a s u r e s \ C o m p r a F r e t e \ T a g I n f o \ V a l o r < / K e y > < / D i a g r a m O b j e c t K e y > < D i a g r a m O b j e c t K e y > < K e y > M e a s u r e s \ I m p o s t o C o m p r a < / K e y > < / D i a g r a m O b j e c t K e y > < D i a g r a m O b j e c t K e y > < K e y > M e a s u r e s \ I m p o s t o C o m p r a \ T a g I n f o \ F � r m u l a < / K e y > < / D i a g r a m O b j e c t K e y > < D i a g r a m O b j e c t K e y > < K e y > M e a s u r e s \ I m p o s t o C o m p r a \ T a g I n f o \ V a l o r < / K e y > < / D i a g r a m O b j e c t K e y > < D i a g r a m O b j e c t K e y > < K e y > M e a s u r e s \ P o r P r o d u t o < / K e y > < / D i a g r a m O b j e c t K e y > < D i a g r a m O b j e c t K e y > < K e y > M e a s u r e s \ P o r P r o d u t o \ T a g I n f o \ F � r m u l a < / K e y > < / D i a g r a m O b j e c t K e y > < D i a g r a m O b j e c t K e y > < K e y > M e a s u r e s \ P o r P r o d u t o \ T a g I n f o \ V a l o r < / K e y > < / D i a g r a m O b j e c t K e y > < D i a g r a m O b j e c t K e y > < K e y > M e a s u r e s \ P o r R e g i a o < / K e y > < / D i a g r a m O b j e c t K e y > < D i a g r a m O b j e c t K e y > < K e y > M e a s u r e s \ P o r R e g i a o \ T a g I n f o \ F � r m u l a < / K e y > < / D i a g r a m O b j e c t K e y > < D i a g r a m O b j e c t K e y > < K e y > M e a s u r e s \ P o r R e g i a o \ T a g I n f o \ V a l o r < / K e y > < / D i a g r a m O b j e c t K e y > < D i a g r a m O b j e c t K e y > < K e y > M e a s u r e s \ L u c r o P o r A n o < / K e y > < / D i a g r a m O b j e c t K e y > < D i a g r a m O b j e c t K e y > < K e y > M e a s u r e s \ L u c r o P o r A n o \ T a g I n f o \ F � r m u l a < / K e y > < / D i a g r a m O b j e c t K e y > < D i a g r a m O b j e c t K e y > < K e y > M e a s u r e s \ L u c r o P o r A n o \ T a g I n f o \ V a l o r < / K e y > < / D i a g r a m O b j e c t K e y > < D i a g r a m O b j e c t K e y > < K e y > M e a s u r e s \ l u c r o < / K e y > < / D i a g r a m O b j e c t K e y > < D i a g r a m O b j e c t K e y > < K e y > M e a s u r e s \ l u c r o \ T a g I n f o \ F � r m u l a < / K e y > < / D i a g r a m O b j e c t K e y > < D i a g r a m O b j e c t K e y > < K e y > M e a s u r e s \ l u c r o \ T a g I n f o \ V a l o r < / K e y > < / D i a g r a m O b j e c t K e y > < D i a g r a m O b j e c t K e y > < K e y > M e a s u r e s \ l u c r o R e g i a o < / K e y > < / D i a g r a m O b j e c t K e y > < D i a g r a m O b j e c t K e y > < K e y > M e a s u r e s \ l u c r o R e g i a o \ T a g I n f o \ F � r m u l a < / K e y > < / D i a g r a m O b j e c t K e y > < D i a g r a m O b j e c t K e y > < K e y > M e a s u r e s \ l u c r o R e g i a o \ T a g I n f o \ V a l o r < / K e y > < / D i a g r a m O b j e c t K e y > < D i a g r a m O b j e c t K e y > < K e y > M e a s u r e s \ M a r g e m   d e   l u c r o < / K e y > < / D i a g r a m O b j e c t K e y > < D i a g r a m O b j e c t K e y > < K e y > M e a s u r e s \ M a r g e m   d e   l u c r o \ T a g I n f o \ F � r m u l a < / K e y > < / D i a g r a m O b j e c t K e y > < D i a g r a m O b j e c t K e y > < K e y > M e a s u r e s \ M a r g e m   d e   l u c r o \ T a g I n f o \ V a l o r < / K e y > < / D i a g r a m O b j e c t K e y > < D i a g r a m O b j e c t K e y > < K e y > M e a s u r e s \ D e s p e s a < / K e y > < / D i a g r a m O b j e c t K e y > < D i a g r a m O b j e c t K e y > < K e y > M e a s u r e s \ D e s p e s a \ T a g I n f o \ F � r m u l a < / K e y > < / D i a g r a m O b j e c t K e y > < D i a g r a m O b j e c t K e y > < K e y > M e a s u r e s \ D e s p e s a \ T a g I n f o \ V a l o r < / K e y > < / D i a g r a m O b j e c t K e y > < D i a g r a m O b j e c t K e y > < K e y > M e a s u r e s \ R e t o r n o   s o b r e   i n v e r t i m e n t o ( R O I ) < / K e y > < / D i a g r a m O b j e c t K e y > < D i a g r a m O b j e c t K e y > < K e y > M e a s u r e s \ R e t o r n o   s o b r e   i n v e r t i m e n t o ( R O I ) \ T a g I n f o \ F � r m u l a < / K e y > < / D i a g r a m O b j e c t K e y > < D i a g r a m O b j e c t K e y > < K e y > M e a s u r e s \ R e t o r n o   s o b r e   i n v e r t i m e n t o ( R O I ) \ T a g I n f o \ V a l o r < / K e y > < / D i a g r a m O b j e c t K e y > < D i a g r a m O b j e c t K e y > < K e y > M e a s u r e s \ M � d i a   L u c r o < / K e y > < / D i a g r a m O b j e c t K e y > < D i a g r a m O b j e c t K e y > < K e y > M e a s u r e s \ M � d i a   L u c r o \ T a g I n f o \ F � r m u l a < / K e y > < / D i a g r a m O b j e c t K e y > < D i a g r a m O b j e c t K e y > < K e y > M e a s u r e s \ M � d i a   L u c r o \ T a g I n f o \ V a l o r < / K e y > < / D i a g r a m O b j e c t K e y > < D i a g r a m O b j e c t K e y > < K e y > C o l u m n s \ P u r c h a s e O r d e r I D < / K e y > < / D i a g r a m O b j e c t K e y > < D i a g r a m O b j e c t K e y > < K e y > C o l u m n s \ R e v i s i o n N u m b e r < / K e y > < / D i a g r a m O b j e c t K e y > < D i a g r a m O b j e c t K e y > < K e y > C o l u m n s \ E m p l o y e e I D < / K e y > < / D i a g r a m O b j e c t K e y > < D i a g r a m O b j e c t K e y > < K e y > C o l u m n s \ V e n d o r I D < / K e y > < / D i a g r a m O b j e c t K e y > < D i a g r a m O b j e c t K e y > < K e y > C o l u m n s \ S h i p M e t h o d I D < / K e y > < / D i a g r a m O b j e c t K e y > < D i a g r a m O b j e c t K e y > < K e y > C o l u m n s \ S h i p D a t e < / K e y > < / D i a g r a m O b j e c t K e y > < D i a g r a m O b j e c t K e y > < K e y > C o l u m n s \ S u b T o t a l < / K e y > < / D i a g r a m O b j e c t K e y > < D i a g r a m O b j e c t K e y > < K e y > C o l u m n s \ T a x A m t < / K e y > < / D i a g r a m O b j e c t K e y > < D i a g r a m O b j e c t K e y > < K e y > C o l u m n s \ F r e i g h t < / K e y > < / D i a g r a m O b j e c t K e y > < D i a g r a m O b j e c t K e y > < K e y > C o l u m n s \ T o t a l D u e < / K e y > < / D i a g r a m O b j e c t K e y > < D i a g r a m O b j e c t K e y > < K e y > C o l u m n s \ P u r c h a s i n g . S h i p M e t h o d . S h i p M e t h o d I D < / K e y > < / D i a g r a m O b j e c t K e y > < D i a g r a m O b j e c t K e y > < K e y > C o l u m n s \ P u r c h a s i n g . S h i p M e t h o d . S h i p B a s e < / K e y > < / D i a g r a m O b j e c t K e y > < D i a g r a m O b j e c t K e y > < K e y > C o l u m n s \ P u r c h a s i n g . S h i p M e t h o d . S h i p R a t e < / K e y > < / D i a g r a m O b j e c t K e y > < D i a g r a m O b j e c t K e y > < K e y > C o l u m n s \ P u r c h a s i n g . S h i p M e t h o d . r o w g u i d < / K e y > < / D i a g r a m O b j e c t K e y > < D i a g r a m O b j e c t K e y > < K e y > C o l u m n s \ P u r c h a s i n g . S h i p M e t h o d . M o d i f i e d D a t e < / K e y > < / D i a g r a m O b j e c t K e y > < D i a g r a m O b j e c t K e y > < K e y > C o l u m n s \ P u r c h a s i n g . S h i p M e t h o d . N a m e 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 9 < / F o c u s C o l u m n > < F o c u s R o w > 3 < / F o c u s R o w > < S e l e c t i o n E n d C o l u m n > 9 < / S e l e c t i o n E n d C o l u m n > < S e l e c t i o n E n d R o w > 3 < / S e l e c t i o n E n d R o w > < S e l e c t i o n S t a r t C o l u m n > 9 < / S e l e c t i o n S t a r t C o l u m n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 M e a s u r e s \ T o t a l C o m p r a 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 M e a s u r e s \ T o t a l C o m p r a \ T a g I n f o \ F � r m u l a 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 M e a s u r e s \ T o t a l C o m p r a \ T a g I n f o \ V a l o r 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 M e a s u r e s \ C u s t o T o t a l F r e t e 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 M e a s u r e s \ C u s t o T o t a l F r e t e \ T a g I n f o \ F � r m u l a 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 M e a s u r e s \ C u s t o T o t a l F r e t e \ T a g I n f o \ V a l o r 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 M e a s u r e s \ C o m p r a F r e t e < / K e y > < / a : K e y > < a : V a l u e   i : t y p e = " M e a s u r e G r i d N o d e V i e w S t a t e " > < C o l u m n > 3 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 M e a s u r e s \ C o m p r a F r e t e \ T a g I n f o \ F � r m u l a 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 M e a s u r e s \ C o m p r a F r e t e \ T a g I n f o \ V a l o r 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 M e a s u r e s \ I m p o s t o C o m p r a < / K e y > < / a : K e y > < a : V a l u e   i : t y p e = " M e a s u r e G r i d N o d e V i e w S t a t e " > < C o l u m n > 3 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 M e a s u r e s \ I m p o s t o C o m p r a \ T a g I n f o \ F � r m u l a 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 M e a s u r e s \ I m p o s t o C o m p r a \ T a g I n f o \ V a l o r 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 M e a s u r e s \ P o r P r o d u t o 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 M e a s u r e s \ P o r P r o d u t o \ T a g I n f o \ F � r m u l a 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 M e a s u r e s \ P o r P r o d u t o \ T a g I n f o \ V a l o r 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 M e a s u r e s \ P o r R e g i a o 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 M e a s u r e s \ P o r R e g i a o \ T a g I n f o \ F � r m u l a 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 M e a s u r e s \ P o r R e g i a o \ T a g I n f o \ V a l o r 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 M e a s u r e s \ L u c r o P o r A n o 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 M e a s u r e s \ L u c r o P o r A n o \ T a g I n f o \ F � r m u l a 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 M e a s u r e s \ L u c r o P o r A n o \ T a g I n f o \ V a l o r 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 M e a s u r e s \ l u c r o 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 M e a s u r e s \ l u c r o \ T a g I n f o \ F � r m u l a 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 M e a s u r e s \ l u c r o \ T a g I n f o \ V a l o r 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 M e a s u r e s \ l u c r o R e g i a o 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 M e a s u r e s \ l u c r o R e g i a o \ T a g I n f o \ F � r m u l a 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 M e a s u r e s \ l u c r o R e g i a o \ T a g I n f o \ V a l o r 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 M e a s u r e s \ M a r g e m   d e   l u c r o 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 M e a s u r e s \ M a r g e m   d e   l u c r o \ T a g I n f o \ F � r m u l a 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 M e a s u r e s \ M a r g e m   d e   l u c r o \ T a g I n f o \ V a l o r 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 M e a s u r e s \ D e s p e s a 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 M e a s u r e s \ D e s p e s a \ T a g I n f o \ F � r m u l a 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 M e a s u r e s \ D e s p e s a \ T a g I n f o \ V a l o r 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 M e a s u r e s \ R e t o r n o   s o b r e   i n v e r t i m e n t o ( R O I ) 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 M e a s u r e s \ R e t o r n o   s o b r e   i n v e r t i m e n t o ( R O I ) \ T a g I n f o \ F � r m u l a 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 M e a s u r e s \ R e t o r n o   s o b r e   i n v e r t i m e n t o ( R O I ) \ T a g I n f o \ V a l o r 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  L u c r o < / K e y > < / a : K e y > < a : V a l u e   i : t y p e = " M e a s u r e G r i d N o d e V i e w S t a t e " > < C o l u m n > 2 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 M e a s u r e s \ M � d i a   L u c r o \ T a g I n f o \ F � r m u l a 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  L u c r o \ T a g I n f o \ V a l o r 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 C o l u m n s \ P u r c h a s i n g . S h i p M e t h o d . S h i p M e t h o d I D 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 C o l u m n s \ P u r c h a s i n g . S h i p M e t h o d . S h i p B a s e 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 C o l u m n s \ P u r c h a s i n g . S h i p M e t h o d . S h i p R a t e 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 C o l u m n s \ P u r c h a s i n g . S h i p M e t h o d . r o w g u i d 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 C o l u m n s \ P u r c h a s i n g . S h i p M e t h o d . M o d i f i e d D a t e 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 C o l u m n s \ P u r c h a s i n g . S h i p M e t h o d . N a m e 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 H u m a n R e s o u r c e s   v E m p l o y e e 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 H u m a n R e s o u r c e s   v E m p l o y e e 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 C o l u m n s \ T i t l e < / K e y > < / D i a g r a m O b j e c t K e y > < D i a g r a m O b j e c t K e y > < K e y > C o l u m n s \ F i r s t N a m e < / K e y > < / D i a g r a m O b j e c t K e y > < D i a g r a m O b j e c t K e y > < K e y > C o l u m n s \ M i d d l e N a m e < / K e y > < / D i a g r a m O b j e c t K e y > < D i a g r a m O b j e c t K e y > < K e y > C o l u m n s \ L a s t N a m e < / K e y > < / D i a g r a m O b j e c t K e y > < D i a g r a m O b j e c t K e y > < K e y > C o l u m n s \ S u f f i x < / K e y > < / D i a g r a m O b j e c t K e y > < D i a g r a m O b j e c t K e y > < K e y > C o l u m n s \ J o b T i t l e < / K e y > < / D i a g r a m O b j e c t K e y > < D i a g r a m O b j e c t K e y > < K e y > C o l u m n s \ P h o n e N u m b e r < / K e y > < / D i a g r a m O b j e c t K e y > < D i a g r a m O b j e c t K e y > < K e y > C o l u m n s \ P h o n e N u m b e r T y p e < / K e y > < / D i a g r a m O b j e c t K e y > < D i a g r a m O b j e c t K e y > < K e y > C o l u m n s \ E m a i l A d d r e s s < / K e y > < / D i a g r a m O b j e c t K e y > < D i a g r a m O b j e c t K e y > < K e y > C o l u m n s \ E m a i l P r o m o t i o n < / K e y > < / D i a g r a m O b j e c t K e y > < D i a g r a m O b j e c t K e y > < K e y > C o l u m n s \ A d d r e s s L i n e 1 < / K e y > < / D i a g r a m O b j e c t K e y > < D i a g r a m O b j e c t K e y > < K e y > C o l u m n s \ A d d r e s s L i n e 2 < / K e y > < / D i a g r a m O b j e c t K e y > < D i a g r a m O b j e c t K e y > < K e y > C o l u m n s \ C i t y < / K e y > < / D i a g r a m O b j e c t K e y > < D i a g r a m O b j e c t K e y > < K e y > C o l u m n s \ S t a t e P r o v i n c e N a m e < / K e y > < / D i a g r a m O b j e c t K e y > < D i a g r a m O b j e c t K e y > < K e y > C o l u m n s \ P o s t a l C o d e < / K e y > < / D i a g r a m O b j e c t K e y > < D i a g r a m O b j e c t K e y > < K e y > C o l u m n s \ C o u n t r y R e g i o n N a m e < / K e y > < / D i a g r a m O b j e c t K e y > < D i a g r a m O b j e c t K e y > < K e y > C o l u m n s \ A d d i t i o n a l C o n t a c t I n f o 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 C o l u m n s \ P h o n e N u m b e r 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 C o l u m n s \ P h o n e N u m b e r T y p e 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 C o l u m n s \ E m a i l P r o m o t i o n 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 C o l u m n s \ A d d i t i o n a l C o n t a c t I n f o 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 S c r a p R e a s o n 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 S c r a p R e a s o n 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 C o l u m n s \ S c r a p R e a s o n I D < / K e y > < / D i a g r a m O b j e c t K e y > < D i a g r a m O b j e c t K e y > < K e y > C o l u m n s \ N a m e 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 C o l u m n s \ S c r a p R e a s o n I D 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 S a l e s P e r s o n 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 S a l e s P e r s o n 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 M e a s u r e s \ A u m e n t o n o A n o < / K e y > < / D i a g r a m O b j e c t K e y > < D i a g r a m O b j e c t K e y > < K e y > M e a s u r e s \ A u m e n t o n o A n o \ T a g I n f o \ F � r m u l a < / K e y > < / D i a g r a m O b j e c t K e y > < D i a g r a m O b j e c t K e y > < K e y > M e a s u r e s \ A u m e n t o n o A n o \ T a g I n f o \ V a l o r < / K e y > < / D i a g r a m O b j e c t K e y > < D i a g r a m O b j e c t K e y > < K e y > C o l u m n s \ B u s i n e s s E n t i t y I D < / K e y > < / D i a g r a m O b j e c t K e y > < D i a g r a m O b j e c t K e y > < K e y > C o l u m n s \ T e r r i t o r y I D < / K e y > < / D i a g r a m O b j e c t K e y > < D i a g r a m O b j e c t K e y > < K e y > C o l u m n s \ S a l e s Q u o t a < / K e y > < / D i a g r a m O b j e c t K e y > < D i a g r a m O b j e c t K e y > < K e y > C o l u m n s \ B o n u s < / K e y > < / D i a g r a m O b j e c t K e y > < D i a g r a m O b j e c t K e y > < K e y > C o l u m n s \ C o m m i s s i o n P c t < / K e y > < / D i a g r a m O b j e c t K e y > < D i a g r a m O b j e c t K e y > < K e y > C o l u m n s \ S a l e s Y T D < / K e y > < / D i a g r a m O b j e c t K e y > < D i a g r a m O b j e c t K e y > < K e y > C o l u m n s \ S a l e s L a s t Y e a r < / K e y > < / D i a g r a m O b j e c t K e y > < D i a g r a m O b j e c t K e y > < K e y > C o l u m n s \ S a l d o V e n d a s < / K e y > < / D i a g r a m O b j e c t K e y > < D i a g r a m O b j e c t K e y > < K e y > C o l u m n s \ L u c r o P e r c e n t u a l 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D i a g r a m O b j e c t K e y > < K e y > C o l u m n s \ N o m e C o m p l e t o < / K e y > < / D i a g r a m O b j e c t K e y > < D i a g r a m O b j e c t K e y > < K e y > C o l u m n s \ J o b T i t l e < / K e y > < / D i a g r a m O b j e c t K e y > < D i a g r a m O b j e c t K e y > < K e y > C o l u m n s \ P h o n e N u m b e r T y p e < / K e y > < / D i a g r a m O b j e c t K e y > < D i a g r a m O b j e c t K e y > < K e y > C o l u m n s \ E m a i l P r o m o t i o n < / K e y > < / D i a g r a m O b j e c t K e y > < D i a g r a m O b j e c t K e y > < K e y > C o l u m n s \ C i t y < / K e y > < / D i a g r a m O b j e c t K e y > < D i a g r a m O b j e c t K e y > < K e y > C o l u m n s \ S t a t e P r o v i n c e N a m e < / K e y > < / D i a g r a m O b j e c t K e y > < D i a g r a m O b j e c t K e y > < K e y > C o l u m n s \ P o s t a l C o d e < / K e y > < / D i a g r a m O b j e c t K e y > < D i a g r a m O b j e c t K e y > < K e y > C o l u m n s \ C o u n t r y R e g i o n N a m e < / K e y > < / D i a g r a m O b j e c t K e y > < D i a g r a m O b j e c t K e y > < K e y > C o l u m n s \ T e r r i t o r y N a m e < / K e y > < / D i a g r a m O b j e c t K e y > < D i a g r a m O b j e c t K e y > < K e y > C o l u m n s \ T e r r i t o r y G r o u p 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 M e a s u r e s \ A u m e n t o n o A n o 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 M e a s u r e s \ A u m e n t o n o A n o \ T a g I n f o \ F � r m u l a 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 M e a s u r e s \ A u m e n t o n o A n o \ T a g I n f o \ V a l o r 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 C o l u m n s \ S a l e s Q u o t a 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 C o l u m n s \ B o n u s 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 C o l u m n s \ C o m m i s s i o n P c t 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 C o l u m n s \ S a l e s Y T D 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 C o l u m n s \ S a l e s L a s t Y e a r 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 C o l u m n s \ S a l d o V e n d a s 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 C o l u m n s \ L u c r o P e r c e n t u a l 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 C o l u m n s \ N o m e C o m p l e t o 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 C o l u m n s \ P h o n e N u m b e r T y p e 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 C o l u m n s \ E m a i l P r o m o t i o n 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 C o l u m n s \ T e r r i t o r y N a m e 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 C o l u m n s \ T e r r i t o r y G r o u p 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 S t o r e 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 S t o r e 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 C o l u m n s \ S a l e s P e r s o n I D < / K e y > < / D i a g r a m O b j e c t K e y > < D i a g r a m O b j e c t K e y > < K e y > C o l u m n s \ N a m e 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> C o m p r a s 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 C o m p r a s 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 T a g s \ T a b l e s \ & l t ; T a b l e s \ P e r s o n   C o u n t r y R e g i o n & g t ; < / K e y > < / D i a g r a m O b j e c t K e y > < D i a g r a m O b j e c t K e y > < K e y > D y n a m i c   T a g s \ T a b l e s \ & l t ; T a b l e s \ P u r c h a s i n g   v V e n d o r W i t h A d d r e s s e s & g t ; < / K e y > < / D i a g r a m O b j e c t K e y > < D i a g r a m O b j e c t K e y > < K e y > D y n a m i c   T a g s \ T a b l e s \ & l t ; T a b l e s \ P u r c h a s i n g   V e n d o r & g t ; < / K e y > < / D i a g r a m O b j e c t K e y > < D i a g r a m O b j e c t K e y > < K e y > D y n a m i c   T a g s \ T a b l e s \ & l t ; T a b l e s \ P u r c h a s i n g   v V e n d o r W i t h C o n t a c t s & g t ; < / K e y > < / D i a g r a m O b j e c t K e y > < D i a g r a m O b j e c t K e y > < K e y > D y n a m i c   T a g s \ T a b l e s \ & l t ; T a b l e s \ P u r c h a s i n g   P r o d u c t V e n d o r & g t ; < / K e y > < / D i a g r a m O b j e c t K e y > < D i a g r a m O b j e c t K e y > < K e y > D y n a m i c   T a g s \ T a b l e s \ & l t ; T a b l e s \ P u r c h a s i n g   P u r c h a s e O r d e r D e t a i l & g t ; < / K e y > < / D i a g r a m O b j e c t K e y > < D i a g r a m O b j e c t K e y > < K e y > D y n a m i c   T a g s \ T a b l e s \ & l t ; T a b l e s \ P u r c h a s i n g   P u r c h a s e O r d e r H e a d e r & g t ; < / K e y > < / D i a g r a m O b j e c t K e y > < D i a g r a m O b j e c t K e y > < K e y > D y n a m i c   T a g s \ T a b l e s \ & l t ; T a b l e s \ P u r c h a s i n g   S h i p M e t h o d & g t ; 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 T a b l e s \ P e r s o n   C o u n t r y R e g i o n < / K e y > < / D i a g r a m O b j e c t K e y > < D i a g r a m O b j e c t K e y > < K e y > T a b l e s \ P e r s o n   C o u n t r y R e g i o n \ C o l u m n s \ C o u n t r y R e g i o n C o d e < / K e y > < / D i a g r a m O b j e c t K e y > < D i a g r a m O b j e c t K e y > < K e y > T a b l e s \ P e r s o n   C o u n t r y R e g i o n \ C o l u m n s \ N a m e < / K e y > < / D i a g r a m O b j e c t K e y > < D i a g r a m O b j e c t K e y > < K e y > T a b l e s \ P u r c h a s i n g   v V e n d o r W i t h A d d r e s s e s < / K e y > < / D i a g r a m O b j e c t K e y > < D i a g r a m O b j e c t K e y > < K e y > T a b l e s \ P u r c h a s i n g   v V e n d o r W i t h A d d r e s s e s \ C o l u m n s \ B u s i n e s s E n t i t y I D < / K e y > < / D i a g r a m O b j e c t K e y > < D i a g r a m O b j e c t K e y > < K e y > T a b l e s \ P u r c h a s i n g   v V e n d o r W i t h A d d r e s s e s \ C o l u m n s \ N a m e < / K e y > < / D i a g r a m O b j e c t K e y > < D i a g r a m O b j e c t K e y > < K e y > T a b l e s \ P u r c h a s i n g   v V e n d o r W i t h A d d r e s s e s \ C o l u m n s \ A d d r e s s T y p e < / K e y > < / D i a g r a m O b j e c t K e y > < D i a g r a m O b j e c t K e y > < K e y > T a b l e s \ P u r c h a s i n g   v V e n d o r W i t h A d d r e s s e s \ C o l u m n s \ C i t y < / K e y > < / D i a g r a m O b j e c t K e y > < D i a g r a m O b j e c t K e y > < K e y > T a b l e s \ P u r c h a s i n g   v V e n d o r W i t h A d d r e s s e s \ C o l u m n s \ S t a t e P r o v i n c e N a m e < / K e y > < / D i a g r a m O b j e c t K e y > < D i a g r a m O b j e c t K e y > < K e y > T a b l e s \ P u r c h a s i n g   v V e n d o r W i t h A d d r e s s e s \ C o l u m n s \ C o u n t r y R e g i o n N a m e < / K e y > < / D i a g r a m O b j e c t K e y > < D i a g r a m O b j e c t K e y > < K e y > T a b l e s \ P u r c h a s i n g   V e n d o r < / K e y > < / D i a g r a m O b j e c t K e y > < D i a g r a m O b j e c t K e y > < K e y > T a b l e s \ P u r c h a s i n g   V e n d o r \ C o l u m n s \ B u s i n e s s E n t i t y I D < / K e y > < / D i a g r a m O b j e c t K e y > < D i a g r a m O b j e c t K e y > < K e y > T a b l e s \ P u r c h a s i n g   V e n d o r \ C o l u m n s \ N a m e < / K e y > < / D i a g r a m O b j e c t K e y > < D i a g r a m O b j e c t K e y > < K e y > T a b l e s \ P u r c h a s i n g   v V e n d o r W i t h C o n t a c t s < / K e y > < / D i a g r a m O b j e c t K e y > < D i a g r a m O b j e c t K e y > < K e y > T a b l e s \ P u r c h a s i n g   v V e n d o r W i t h C o n t a c t s \ C o l u m n s \ B u s i n e s s E n t i t y I D < / K e y > < / D i a g r a m O b j e c t K e y > < D i a g r a m O b j e c t K e y > < K e y > T a b l e s \ P u r c h a s i n g   v V e n d o r W i t h C o n t a c t s \ C o l u m n s \ N a m e < / K e y > < / D i a g r a m O b j e c t K e y > < D i a g r a m O b j e c t K e y > < K e y > T a b l e s \ P u r c h a s i n g   v V e n d o r W i t h C o n t a c t s \ C o l u m n s \ C o n t a c t T y p e < / K e y > < / D i a g r a m O b j e c t K e y > < D i a g r a m O b j e c t K e y > < K e y > T a b l e s \ P u r c h a s i n g   P r o d u c t V e n d o r < / K e y > < / D i a g r a m O b j e c t K e y > < D i a g r a m O b j e c t K e y > < K e y > T a b l e s \ P u r c h a s i n g   P r o d u c t V e n d o r \ C o l u m n s \ P r o d u c t I D < / K e y > < / D i a g r a m O b j e c t K e y > < D i a g r a m O b j e c t K e y > < K e y > T a b l e s \ P u r c h a s i n g   P r o d u c t V e n d o r \ C o l u m n s \ B u s i n e s s E n t i t y I D < / K e y > < / D i a g r a m O b j e c t K e y > < D i a g r a m O b j e c t K e y > < K e y > T a b l e s \ P u r c h a s i n g   P r o d u c t V e n d o r \ C o l u m n s \ A v e r a g e L e a d T i m e < / K e y > < / D i a g r a m O b j e c t K e y > < D i a g r a m O b j e c t K e y > < K e y > T a b l e s \ P u r c h a s i n g   P r o d u c t V e n d o r \ C o l u m n s \ S t a n d a r d P r i c e < / K e y > < / D i a g r a m O b j e c t K e y > < D i a g r a m O b j e c t K e y > < K e y > T a b l e s \ P u r c h a s i n g   P r o d u c t V e n d o r \ C o l u m n s \ L a s t R e c e i p t C o s t < / K e y > < / D i a g r a m O b j e c t K e y > < D i a g r a m O b j e c t K e y > < K e y > T a b l e s \ P u r c h a s i n g   P r o d u c t V e n d o r \ C o l u m n s \ O n O r d e r Q t y < / K e y > < / D i a g r a m O b j e c t K e y > < D i a g r a m O b j e c t K e y > < K e y > T a b l e s \ P u r c h a s i n g   P r o d u c t V e n d o r \ M e a s u r e s \ A u m e n t o P r e � o < / K e y > < / D i a g r a m O b j e c t K e y > < D i a g r a m O b j e c t K e y > < K e y > T a b l e s \ P u r c h a s i n g   P u r c h a s e O r d e r D e t a i l < / K e y > < / D i a g r a m O b j e c t K e y > < D i a g r a m O b j e c t K e y > < K e y > T a b l e s \ P u r c h a s i n g   P u r c h a s e O r d e r D e t a i l \ C o l u m n s \ P u r c h a s e O r d e r I D < / K e y > < / D i a g r a m O b j e c t K e y > < D i a g r a m O b j e c t K e y > < K e y > T a b l e s \ P u r c h a s i n g   P u r c h a s e O r d e r D e t a i l \ C o l u m n s \ P u r c h a s e O r d e r D e t a i l I D < / K e y > < / D i a g r a m O b j e c t K e y > < D i a g r a m O b j e c t K e y > < K e y > T a b l e s \ P u r c h a s i n g   P u r c h a s e O r d e r D e t a i l \ C o l u m n s \ D u e D a t e < / K e y > < / D i a g r a m O b j e c t K e y > < D i a g r a m O b j e c t K e y > < K e y > T a b l e s \ P u r c h a s i n g   P u r c h a s e O r d e r D e t a i l \ C o l u m n s \ O r d e r Q t y < / K e y > < / D i a g r a m O b j e c t K e y > < D i a g r a m O b j e c t K e y > < K e y > T a b l e s \ P u r c h a s i n g   P u r c h a s e O r d e r D e t a i l \ C o l u m n s \ P r o d u c t I D < / K e y > < / D i a g r a m O b j e c t K e y > < D i a g r a m O b j e c t K e y > < K e y > T a b l e s \ P u r c h a s i n g   P u r c h a s e O r d e r D e t a i l \ C o l u m n s \ U n i t P r i c e < / K e y > < / D i a g r a m O b j e c t K e y > < D i a g r a m O b j e c t K e y > < K e y > T a b l e s \ P u r c h a s i n g   P u r c h a s e O r d e r D e t a i l \ C o l u m n s \ L i n e T o t a l < / K e y > < / D i a g r a m O b j e c t K e y > < D i a g r a m O b j e c t K e y > < K e y > T a b l e s \ P u r c h a s i n g   P u r c h a s e O r d e r D e t a i l \ C o l u m n s \ R e c e i v e d Q t y < / K e y > < / D i a g r a m O b j e c t K e y > < D i a g r a m O b j e c t K e y > < K e y > T a b l e s \ P u r c h a s i n g   P u r c h a s e O r d e r D e t a i l \ C o l u m n s \ R e j e c t e d Q t y < / K e y > < / D i a g r a m O b j e c t K e y > < D i a g r a m O b j e c t K e y > < K e y > T a b l e s \ P u r c h a s i n g   P u r c h a s e O r d e r D e t a i l \ C o l u m n s \ S t o c k e d Q t y < / K e y > < / D i a g r a m O b j e c t K e y > < D i a g r a m O b j e c t K e y > < K e y > T a b l e s \ P u r c h a s i n g   P u r c h a s e O r d e r D e t a i l \ M e a s u r e s \ C u s t o P r o d u t o < / K e y > < / D i a g r a m O b j e c t K e y > < D i a g r a m O b j e c t K e y > < K e y > T a b l e s \ P u r c h a s i n g   P u r c h a s e O r d e r H e a d e r < / K e y > < / D i a g r a m O b j e c t K e y > < D i a g r a m O b j e c t K e y > < K e y > T a b l e s \ P u r c h a s i n g   P u r c h a s e O r d e r H e a d e r \ C o l u m n s \ P u r c h a s e O r d e r I D < / K e y > < / D i a g r a m O b j e c t K e y > < D i a g r a m O b j e c t K e y > < K e y > T a b l e s \ P u r c h a s i n g   P u r c h a s e O r d e r H e a d e r \ C o l u m n s \ R e v i s i o n N u m b e r < / K e y > < / D i a g r a m O b j e c t K e y > < D i a g r a m O b j e c t K e y > < K e y > T a b l e s \ P u r c h a s i n g   P u r c h a s e O r d e r H e a d e r \ C o l u m n s \ E m p l o y e e I D < / K e y > < / D i a g r a m O b j e c t K e y > < D i a g r a m O b j e c t K e y > < K e y > T a b l e s \ P u r c h a s i n g   P u r c h a s e O r d e r H e a d e r \ C o l u m n s \ V e n d o r I D < / K e y > < / D i a g r a m O b j e c t K e y > < D i a g r a m O b j e c t K e y > < K e y > T a b l e s \ P u r c h a s i n g   P u r c h a s e O r d e r H e a d e r \ C o l u m n s \ S h i p M e t h o d I D < / K e y > < / D i a g r a m O b j e c t K e y > < D i a g r a m O b j e c t K e y > < K e y > T a b l e s \ P u r c h a s i n g   P u r c h a s e O r d e r H e a d e r \ C o l u m n s \ S h i p D a t e < / K e y > < / D i a g r a m O b j e c t K e y > < D i a g r a m O b j e c t K e y > < K e y > T a b l e s \ P u r c h a s i n g   P u r c h a s e O r d e r H e a d e r \ C o l u m n s \ S u b T o t a l < / K e y > < / D i a g r a m O b j e c t K e y > < D i a g r a m O b j e c t K e y > < K e y > T a b l e s \ P u r c h a s i n g   P u r c h a s e O r d e r H e a d e r \ C o l u m n s \ T a x A m t < / K e y > < / D i a g r a m O b j e c t K e y > < D i a g r a m O b j e c t K e y > < K e y > T a b l e s \ P u r c h a s i n g   P u r c h a s e O r d e r H e a d e r \ C o l u m n s \ F r e i g h t < / K e y > < / D i a g r a m O b j e c t K e y > < D i a g r a m O b j e c t K e y > < K e y > T a b l e s \ P u r c h a s i n g   P u r c h a s e O r d e r H e a d e r \ C o l u m n s \ T o t a l D u e < / K e y > < / D i a g r a m O b j e c t K e y > < D i a g r a m O b j e c t K e y > < K e y > T a b l e s \ P u r c h a s i n g   P u r c h a s e O r d e r H e a d e r \ M e a s u r e s \ T o t a l C o m p r a < / K e y > < / D i a g r a m O b j e c t K e y > < D i a g r a m O b j e c t K e y > < K e y > T a b l e s \ P u r c h a s i n g   P u r c h a s e O r d e r H e a d e r \ M e a s u r e s \ L u c r o P o r A n o < / K e y > < / D i a g r a m O b j e c t K e y > < D i a g r a m O b j e c t K e y > < K e y > T a b l e s \ P u r c h a s i n g   P u r c h a s e O r d e r H e a d e r \ M e a s u r e s \ l u c r o < / K e y > < / D i a g r a m O b j e c t K e y > < D i a g r a m O b j e c t K e y > < K e y > T a b l e s \ P u r c h a s i n g   S h i p M e t h o d < / K e y > < / D i a g r a m O b j e c t K e y > < D i a g r a m O b j e c t K e y > < K e y > T a b l e s \ P u r c h a s i n g   S h i p M e t h o d \ C o l u m n s \ S h i p M e t h o d I D < / K e y > < / D i a g r a m O b j e c t K e y > < D i a g r a m O b j e c t K e y > < K e y > T a b l e s \ P u r c h a s i n g   S h i p M e t h o d \ C o l u m n s \ N a m e < / K e y > < / D i a g r a m O b j e c t K e y > < D i a g r a m O b j e c t K e y > < K e y > T a b l e s \ P u r c h a s i n g   S h i p M e t h o d \ C o l u m n s \ S h i p B a s e < / K e y > < / D i a g r a m O b j e c t K e y > < D i a g r a m O b j e c t K e y > < K e y > T a b l e s \ P u r c h a s i n g   S h i p M e t h o d \ C o l u m n s \ S h i p R a t e < / K e y > < / D i a g r a m O b j e c t K e y > < D i a g r a m O b j e c t K e y > < K e y > T a b l e s \ P u r c h a s i n g   S h i p M e t h o d \ C o l u m n s \ r o w g u i d 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< / K e y > < / D i a g r a m O b j e c t K e y > < D i a g r a m O b j e c t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 V e n d o r \ C o l u m n s \ B u s i n e s s E n t i t y I D & g t ; \ F K < / K e y > < / D i a g r a m O b j e c t K e y > < D i a g r a m O b j e c t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 V e n d o r \ C o l u m n s \ B u s i n e s s E n t i t y I D & g t ; \ P K < / K e y > < / D i a g r a m O b j e c t K e y > < D i a g r a m O b j e c t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 V e n d o r \ C o l u m n s \ B u s i n e s s E n t i t y I D & g t ; \ C r o s s F i l t e r < / K e y > < / D i a g r a m O b j e c t K e y > < D i a g r a m O b j e c t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< / K e y > < / D i a g r a m O b j e c t K e y > < D i a g r a m O b j e c t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 V e n d o r \ C o l u m n s \ B u s i n e s s E n t i t y I D & g t ; \ F K < / K e y > < / D i a g r a m O b j e c t K e y > < D i a g r a m O b j e c t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 V e n d o r \ C o l u m n s \ B u s i n e s s E n t i t y I D & g t ; \ P K < / K e y > < / D i a g r a m O b j e c t K e y > < D i a g r a m O b j e c t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 V e n d o r \ C o l u m n s \ B u s i n e s s E n t i t y I D & g t ; \ C r o s s F i l t e r < / K e y > < / D i a g r a m O b j e c t K e y > < D i a g r a m O b j e c t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< / K e y > < / D i a g r a m O b j e c t K e y > < D i a g r a m O b j e c t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 V e n d o r \ C o l u m n s \ B u s i n e s s E n t i t y I D & g t ; \ F K < / K e y > < / D i a g r a m O b j e c t K e y > < D i a g r a m O b j e c t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 V e n d o r \ C o l u m n s \ B u s i n e s s E n t i t y I D & g t ; \ P K < / K e y > < / D i a g r a m O b j e c t K e y > < D i a g r a m O b j e c t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 V e n d o r \ C o l u m n s \ B u s i n e s s E n t i t y I D & g t ; \ C r o s s F i l t e r < / K e y > < / D i a g r a m O b j e c t K e y > < D i a g r a m O b j e c t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< / K e y > < / D i a g r a m O b j e c t K e y > < D i a g r a m O b j e c t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 P u r c h a s e O r d e r H e a d e r \ C o l u m n s \ P u r c h a s e O r d e r I D & g t ; \ F K < / K e y > < / D i a g r a m O b j e c t K e y > < D i a g r a m O b j e c t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 P u r c h a s e O r d e r H e a d e r \ C o l u m n s \ P u r c h a s e O r d e r I D & g t ; \ P K < / K e y > < / D i a g r a m O b j e c t K e y > < D i a g r a m O b j e c t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 P u r c h a s e O r d e r H e a d e r \ C o l u m n s \ P u r c h a s e O r d e r I D & g t ; \ C r o s s F i l t e r < / K e y > < / D i a g r a m O b j e c t K e y > < D i a g r a m O b j e c t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< / K e y > < / D i a g r a m O b j e c t K e y > < D i a g r a m O b j e c t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 S h i p M e t h o d \ C o l u m n s \ S h i p M e t h o d I D & g t ; \ F K < / K e y > < / D i a g r a m O b j e c t K e y > < D i a g r a m O b j e c t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 S h i p M e t h o d \ C o l u m n s \ S h i p M e t h o d I D & g t ; \ P K < / K e y > < / D i a g r a m O b j e c t K e y > < D i a g r a m O b j e c t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 S h i p M e t h o d \ C o l u m n s \ S h i p M e t h o d I D & g t ; \ C r o s s F i l t e r < / K e y > < / D i a g r a m O b j e c t K e y > < D i a g r a m O b j e c t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< / K e y > < / D i a g r a m O b j e c t K e y > < D i a g r a m O b j e c t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 V e n d o r \ C o l u m n s \ B u s i n e s s E n t i t y I D & g t ; \ F K < / K e y > < / D i a g r a m O b j e c t K e y > < D i a g r a m O b j e c t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 V e n d o r \ C o l u m n s \ B u s i n e s s E n t i t y I D & g t ; \ P K < / K e y > < / D i a g r a m O b j e c t K e y > < D i a g r a m O b j e c t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 V e n d o r \ C o l u m n s \ B u s i n e s s E n t i t y I D & g t ; \ C r o s s F i l t e r < / K e y > < / D i a g r a m O b j e c t K e y > < D i a g r a m O b j e c t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< / K e y > < / D i a g r a m O b j e c t K e y > < D i a g r a m O b j e c t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 C o u n t r y R e g i o n \ C o l u m n s \ N a m e & g t ; \ F K < / K e y > < / D i a g r a m O b j e c t K e y > < D i a g r a m O b j e c t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 C o u n t r y R e g i o n \ C o l u m n s \ N a m e & g t ; \ P K < / K e y > < / D i a g r a m O b j e c t K e y > < D i a g r a m O b j e c t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 C o u n t r y R e g i o n \ C o l u m n s \ N a m e & g t ; \ C r o s s F i l t e r < / K e y > < / D i a g r a m O b j e c t K e y > < / A l l K e y s > < S e l e c t e d K e y s > < D i a g r a m O b j e c t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 5 6 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 C o u n t r y R e g i o n & g t ; 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 v V e n d o r W i t h A d d r e s s e s & g t ; 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 V e n d o r & g t ; 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 v V e n d o r W i t h C o n t a c t s & g t ; 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 P r o d u c t V e n d o r & g t ; 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 P u r c h a s e O r d e r D e t a i l & g t ; 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 P u r c h a s e O r d e r H e a d e r & g t ; 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 S h i p M e t h o d & g t ; 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 T a b l e s \ P e r s o n   C o u n t r y R e g i o n < / K e y > < / a : K e y > < a : V a l u e   i : t y p e = " D i a g r a m D i s p l a y N o d e V i e w S t a t e " > < H e i g h t > 1 2 6 < / H e i g h t > < I s E x p a n d e d > t r u e < / I s E x p a n d e d > < L a y e d O u t > t r u e < / L a y e d O u t > < L e f t > 1 2 7 2 . 7 4 7 0 6 4 4 1 1 6 3 3 3 < / L e f t > < T a b I n d e x > 4 < / T a b I n d e x > < T o p > 2 5 5 . 5 0 7 0 4 2 2 5 3 5 2 1 1 5 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 C o u n t r y R e g i o n \ C o l u m n s \ C o u n t r y R e g i o n C o d e 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 C o u n t r y R e g i o n \ C o l u m n s \ N a m e 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< / K e y > < / a : K e y > < a : V a l u e   i : t y p e = " D i a g r a m D i s p l a y N o d e V i e w S t a t e " > < H e i g h t > 2 7 1 . 1 2 6 7 6 0 5 6 3 3 8 0 3 4 < / H e i g h t > < I s E x p a n d e d > t r u e < / I s E x p a n d e d > < L a y e d O u t > t r u e < / L a y e d O u t > < L e f t > 3 1 9 . 4 9 3 3 6 4 6 4 2 6 4 4 2 2 < / L e f t > < T a b I n d e x > 7 < / T a b I n d e x > < T o p > 5 9 7 . 2 9 7 2 9 7 2 9 7 2 9 7 2 9 < / T o p > < W i d t h > 3 3 2 . 3 8 7 8 9 4 9 3 7 1 9 0 5 4 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 v V e n d o r W i t h A d d r e s s e s \ C o l u m n s \ A d d r e s s T y p e 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 V e n d o r < / K e y > < / a : K e y > < a : V a l u e   i : t y p e = " D i a g r a m D i s p l a y N o d e V i e w S t a t e " > < H e i g h t > 2 3 7 . 3 2 3 9 4 3 6 6 1 9 7 1 8 4 < / H e i g h t > < I s E x p a n d e d > t r u e < / I s E x p a n d e d > < L a y e d O u t > t r u e < / L a y e d O u t > < L e f t > 3 1 7 . 0 8 7 5 7 8 5 7 4 8 8 6 2 7 < / L e f t > < T a b I n d e x > 3 < / T a b I n d e x > < T o p > 3 3 8 . 8 2 4 8 9 5 3 1 7 8 5 2 9 6 < / T o p > < W i d t h > 2 7 5 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 V e n d o r \ C o l u m n s \ B u s i n e s s E n t i t y I D 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 V e n d o r \ C o l u m n s \ N a m e 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 v V e n d o r W i t h C o n t a c t s < / K e y > < / a : K e y > < a : V a l u e   i : t y p e = " D i a g r a m D i s p l a y N o d e V i e w S t a t e " > < H e i g h t > 3 0 2 . 1 1 2 6 7 6 0 5 6 3 3 8 < / H e i g h t > < I s E x p a n d e d > t r u e < / I s E x p a n d e d > < L a y e d O u t > t r u e < / L a y e d O u t > < L e f t > 8 3 8 . 1 0 7 7 5 3 6 7 9 5 6 8 5 3 < / L e f t > < T a b I n d e x > 8 < / T a b I n d e x > < T o p > 7 5 8 . 9 0 1 4 0 8 4 5 0 7 0 4 3 7 < / T o p > < W i d t h > 3 1 8 . 3 0 9 8 5 9 1 5 4 9 2 9 6 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 v V e n d o r W i t h C o n t a c t s \ C o l u m n s \ B u s i n e s s E n t i t y I D 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 v V e n d o r W i t h C o n t a c t s \ C o l u m n s \ N a m e 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 v V e n d o r W i t h C o n t a c t s \ C o l u m n s \ C o n t a c t T y p e 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< / K e y > < / a : K e y > < a : V a l u e   i : t y p e = " D i a g r a m D i s p l a y N o d e V i e w S t a t e " > < H e i g h t > 3 0 0 . 7 0 4 2 2 5 3 5 2 1 1 2 7 < / H e i g h t > < I s E x p a n d e d > t r u e < / I s E x p a n d e d > < L a y e d O u t > t r u e < / L a y e d O u t > < T o p > 4 . 4 8 6 4 8 6 4 8 6 4 8 6 5 1 2 6 < / T o p > < W i d t h > 2 6 5 . 9 2 9 5 7 7 4 6 4 7 8 8 7 4 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 P r o d u c t V e n d o r \ C o l u m n s \ A v e r a g e L e a d T i m e 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 P r o d u c t V e n d o r \ C o l u m n s \ S t a n d a r d P r i c e 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 P r o d u c t V e n d o r \ C o l u m n s \ L a s t R e c e i p t C o s t 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 P r o d u c t V e n d o r \ C o l u m n s \ O n O r d e r Q t y 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 P r o d u c t V e n d o r \ M e a s u r e s \ A u m e n t o P r e � o 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< / K e y > < / a : K e y > < a : V a l u e   i : t y p e = " D i a g r a m D i s p l a y N o d e V i e w S t a t e " > < H e i g h t > 3 0 2 . 1 1 2 6 7 6 0 5 6 3 3 8 0 5 < / H e i g h t > < I s E x p a n d e d > t r u e < / I s E x p a n d e d > < L a y e d O u t > t r u e < / L a y e d O u t > < L e f t > 8 9 5 . 4 8 3 5 5 9 3 3 0 5 1 3 4 6 < / L e f t > < T a b I n d e x > 2 < / T a b I n d e x > < W i d t h > 3 0 5 . 3 5 2 1 1 2 6 7 6 0 5 6 3 2 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 P u r c h a s e O r d e r D e t a i l \ C o l u m n s \ P u r c h a s e O r d e r I D 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 P u r c h a s e O r d e r D e t a i l \ C o l u m n s \ P u r c h a s e O r d e r D e t a i l I D 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 P u r c h a s e O r d e r D e t a i l \ C o l u m n s \ L i n e T o t a l 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 P u r c h a s e O r d e r D e t a i l \ C o l u m n s \ R e c e i v e d Q t y 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 P u r c h a s e O r d e r D e t a i l \ C o l u m n s \ R e j e c t e d Q t y 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 P u r c h a s e O r d e r D e t a i l \ C o l u m n s \ S t o c k e d Q t y 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 P u r c h a s e O r d e r D e t a i l \ M e a s u r e s \ C u s t o P r o d u t o 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< / K e y > < / a : K e y > < a : V a l u e   i : t y p e = " D i a g r a m D i s p l a y N o d e V i e w S t a t e " > < H e i g h t > 3 4 5 . 6 4 7 8 8 7 3 2 3 9 4 3 5 1 < / H e i g h t > < I s E x p a n d e d > t r u e < / I s E x p a n d e d > < L a y e d O u t > t r u e < / L a y e d O u t > < L e f t > 8 3 6 . 2 6 0 6 0 9 3 3 4 7 9 8 9 1 < / L e f t > < T a b I n d e x > 5 < / T a b I n d e x > < T o p > 3 8 8 . 7 1 8 3 0 9 8 5 9 1 5 4 9 4 < / T o p > < W i d t h > 3 2 3 . 9 4 3 6 6 1 9 7 1 8 3 1 0 3 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 P u r c h a s e O r d e r H e a d e r \ C o l u m n s \ P u r c h a s e O r d e r I D 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 P u r c h a s e O r d e r H e a d e r \ C o l u m n s \ R e v i s i o n N u m b e r 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 P u r c h a s e O r d e r H e a d e r \ C o l u m n s \ E m p l o y e e I D 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 P u r c h a s e O r d e r H e a d e r \ C o l u m n s \ V e n d o r I D 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 P u r c h a s e O r d e r H e a d e r \ C o l u m n s \ S u b T o t a l 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 P u r c h a s e O r d e r H e a d e r \ C o l u m n s \ T o t a l D u e 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 P u r c h a s e O r d e r H e a d e r \ M e a s u r e s \ T o t a l C o m p r a 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 P u r c h a s e O r d e r H e a d e r \ M e a s u r e s \ L u c r o P o r A n o 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 P u r c h a s e O r d e r H e a d e r \ M e a s u r e s \ l u c r o 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< / K e y > < / a : K e y > < a : V a l u e   i : t y p e = " D i a g r a m D i s p l a y N o d e V i e w S t a t e " > < H e i g h t > 1 9 3 . 6 6 1 9 7 1 8 3 0 9 8 6 0 6 < / H e i g h t > < I s E x p a n d e d > t r u e < / I s E x p a n d e d > < L a y e d O u t > t r u e < / L a y e d O u t > < L e f t > 5 6 1 . 5 5 8 7 8 6 0 9 9 6 4 7 9 3 < / L e f t > < T a b I n d e x > 1 < / T a b I n d e x > < T o p > 6 . 2 8 1 6 9 0 1 4 0 8 4 5 0 2 9 2 < / T o p > < W i d t h > 2 4 8 . 5 3 5 2 1 1 2 6 7 6 0 5 7 5 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 S h i p M e t h o d \ C o l u m n s \ S h i p M e t h o d I D 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 S h i p M e t h o d \ C o l u m n s \ S h i p B a s e 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 S h i p M e t h o d \ C o l u m n s \ S h i p R a t e 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 1 2 7 5 . 7 4 7 0 6 4 4 1 1 6 3 3 3 < / L e f t > < T a b I n d e x > 6 < / T a b I n d e x > < T o p > 4 3 1 . 9 1 5 3 1 4 6 7 2 8 4 7 1 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 ( 3 0 3 , 4 9 3 3 6 4 6 4 2 6 4 4 , 7 3 2 , 8 6 0 6 7 8 ) .   P o n t o   d e   e x t r e m i d a d e   2 :   ( 3 0 1 , 0 8 7 5 7 8 5 7 4 8 8 6 , 4 6 7 , 4 8 6 8 6 7 ) 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 3 0 3 . 4 9 3 3 6 4 6 4 2 6 4 4 2 2 < / b : _ x > < b : _ y > 7 3 2 . 8 6 0 6 7 8 < / b : _ y > < / b : P o i n t > < b : P o i n t > < b : _ x > 2 9 9 . 5 8 7 5 7 8 1 0 6 6 0 3 7 < / b : _ x > < b : _ y > 7 3 2 . 8 6 0 6 7 8 < / b : _ y > < / b : P o i n t > < b : P o i n t > < b : _ x > 2 9 7 . 5 8 7 5 7 8 1 0 6 6 0 3 7 < / b : _ x > < b : _ y > 7 3 0 . 8 6 0 6 7 8 < / b : _ y > < / b : P o i n t > < b : P o i n t > < b : _ x > 2 9 7 . 5 8 7 5 7 8 1 0 6 6 0 3 7 < / b : _ x > < b : _ y > 4 6 9 . 4 8 6 8 6 7 < / b : _ y > < / b : P o i n t > < b : P o i n t > < b : _ x > 2 9 9 . 5 8 7 5 7 8 1 0 6 6 0 3 7 < / b : _ x > < b : _ y > 4 6 7 . 4 8 6 8 6 7 < / b : _ y > < / b : P o i n t > < b : P o i n t > < b : _ x > 3 0 1 . 0 8 7 5 7 8 5 7 4 8 8 6 2 1 < / b : _ x > < b : _ y > 4 6 7 . 4 8 6 8 6 7 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 3 0 3 . 4 9 3 3 6 4 6 4 2 6 4 4 2 2 < / b : _ x > < b : _ y > 7 2 4 . 8 6 0 6 7 8 < / b : _ y > < / L a b e l L o c a t i o n > < L o c a t i o n   x m l n s : b = " h t t p : / / s c h e m a s . d a t a c o n t r a c t . o r g / 2 0 0 4 / 0 7 / S y s t e m . W i n d o w s " > < b : _ x > 3 1 9 . 4 9 3 3 6 4 6 4 2 6 4 4 2 2 < / b : _ x > < b : _ y > 7 3 2 . 8 6 0 6 7 8 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 3 0 1 . 0 8 7 5 7 8 5 7 4 8 8 6 2 1 < / b : _ x > < b : _ y > 4 5 9 . 4 8 6 8 6 7 < / b : _ y > < / L a b e l L o c a t i o n > < L o c a t i o n   x m l n s : b = " h t t p : / / s c h e m a s . d a t a c o n t r a c t . o r g / 2 0 0 4 / 0 7 / S y s t e m . W i n d o w s " > < b : _ x > 3 1 7 . 0 8 7 5 7 8 5 7 4 8 8 6 2 1 < / b : _ x > < b : _ y > 4 6 7 . 4 8 6 8 6 7 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 3 0 3 . 4 9 3 3 6 4 6 4 2 6 4 4 2 2 < / b : _ x > < b : _ y > 7 3 2 . 8 6 0 6 7 8 < / b : _ y > < / b : P o i n t > < b : P o i n t > < b : _ x > 2 9 9 . 5 8 7 5 7 8 1 0 6 6 0 3 7 < / b : _ x > < b : _ y > 7 3 2 . 8 6 0 6 7 8 < / b : _ y > < / b : P o i n t > < b : P o i n t > < b : _ x > 2 9 7 . 5 8 7 5 7 8 1 0 6 6 0 3 7 < / b : _ x > < b : _ y > 7 3 0 . 8 6 0 6 7 8 < / b : _ y > < / b : P o i n t > < b : P o i n t > < b : _ x > 2 9 7 . 5 8 7 5 7 8 1 0 6 6 0 3 7 < / b : _ x > < b : _ y > 4 6 9 . 4 8 6 8 6 7 < / b : _ y > < / b : P o i n t > < b : P o i n t > < b : _ x > 2 9 9 . 5 8 7 5 7 8 1 0 6 6 0 3 7 < / b : _ x > < b : _ y > 4 6 7 . 4 8 6 8 6 7 < / b : _ y > < / b : P o i n t > < b : P o i n t > < b : _ x > 3 0 1 . 0 8 7 5 7 8 5 7 4 8 8 6 2 1 < / b : _ x > < b : _ y > 4 6 7 . 4 8 6 8 6 7 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 ( 8 2 2 , 1 0 7 7 5 3 6 7 9 5 6 9 , 9 0 9 , 9 5 7 7 4 6 ) .   P o n t o   d e   e x t r e m i d a d e   2 :   ( 6 0 8 , 0 8 7 5 7 8 5 7 4 8 8 6 , 4 6 7 , 4 8 6 8 6 7 ) 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 8 2 2 . 1 0 7 7 5 3 6 7 9 5 6 8 5 3 < / b : _ x > < b : _ y > 9 0 9 . 9 5 7 7 4 5 9 9 9 9 9 9 9 3 < / b : _ y > < / b : P o i n t > < b : P o i n t > < b : _ x > 7 1 4 . 1 3 5 8 7 9 8 5 2 1 0 3 7 < / b : _ x > < b : _ y > 9 0 9 . 9 5 7 7 4 6 < / b : _ y > < / b : P o i n t > < b : P o i n t > < b : _ x > 7 1 2 . 1 3 5 8 7 9 8 5 2 1 0 3 7 < / b : _ x > < b : _ y > 9 0 7 . 9 5 7 7 4 6 < / b : _ y > < / b : P o i n t > < b : P o i n t > < b : _ x > 7 1 2 . 1 3 5 8 7 9 8 5 2 1 0 3 7 < / b : _ x > < b : _ y > 4 6 9 . 4 8 6 8 6 7 < / b : _ y > < / b : P o i n t > < b : P o i n t > < b : _ x > 7 1 0 . 1 3 5 8 7 9 8 5 2 1 0 3 7 < / b : _ x > < b : _ y > 4 6 7 . 4 8 6 8 6 7 < / b : _ y > < / b : P o i n t > < b : P o i n t > < b : _ x > 6 0 8 . 0 8 7 5 7 8 5 7 4 8 8 6 3 8 < / b : _ x > < b : _ y > 4 6 7 . 4 8 6 8 6 7 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 8 2 2 . 1 0 7 7 5 3 6 7 9 5 6 8 5 3 < / b : _ x > < b : _ y > 9 0 1 . 9 5 7 7 4 5 9 9 9 9 9 9 9 3 < / b : _ y > < / L a b e l L o c a t i o n > < L o c a t i o n   x m l n s : b = " h t t p : / / s c h e m a s . d a t a c o n t r a c t . o r g / 2 0 0 4 / 0 7 / S y s t e m . W i n d o w s " > < b : _ x > 8 3 8 . 1 0 7 7 5 3 6 7 9 5 6 8 5 3 < / b : _ x > < b : _ y > 9 0 9 . 9 5 7 7 4 6 < / b : _ y > < / L o c a t i o n > < S h a p e R o t a t e A n g l e > 1 8 0 . 0 0 0 0 0 0 0 0 0 0 0 0 4 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 5 9 2 . 0 8 7 5 7 8 5 7 4 8 8 6 3 8 < / b : _ x > < b : _ y > 4 5 9 . 4 8 6 8 6 7 < / b : _ y > < / L a b e l L o c a t i o n > < L o c a t i o n   x m l n s : b = " h t t p : / / s c h e m a s . d a t a c o n t r a c t . o r g / 2 0 0 4 / 0 7 / S y s t e m . W i n d o w s " > < b : _ x > 5 9 2 . 0 8 7 5 7 8 5 7 4 8 8 6 3 8 < / b : _ x > < b : _ y > 4 6 7 . 4 8 6 8 6 7 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 8 2 2 . 1 0 7 7 5 3 6 7 9 5 6 8 5 3 < / b : _ x > < b : _ y > 9 0 9 . 9 5 7 7 4 5 9 9 9 9 9 9 9 3 < / b : _ y > < / b : P o i n t > < b : P o i n t > < b : _ x > 7 1 4 . 1 3 5 8 7 9 8 5 2 1 0 3 7 < / b : _ x > < b : _ y > 9 0 9 . 9 5 7 7 4 6 < / b : _ y > < / b : P o i n t > < b : P o i n t > < b : _ x > 7 1 2 . 1 3 5 8 7 9 8 5 2 1 0 3 7 < / b : _ x > < b : _ y > 9 0 7 . 9 5 7 7 4 6 < / b : _ y > < / b : P o i n t > < b : P o i n t > < b : _ x > 7 1 2 . 1 3 5 8 7 9 8 5 2 1 0 3 7 < / b : _ x > < b : _ y > 4 6 9 . 4 8 6 8 6 7 < / b : _ y > < / b : P o i n t > < b : P o i n t > < b : _ x > 7 1 0 . 1 3 5 8 7 9 8 5 2 1 0 3 7 < / b : _ x > < b : _ y > 4 6 7 . 4 8 6 8 6 7 < / b : _ y > < / b : P o i n t > < b : P o i n t > < b : _ x > 6 0 8 . 0 8 7 5 7 8 5 7 4 8 8 6 3 8 < / b : _ x > < b : _ y > 4 6 7 . 4 8 6 8 6 7 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 ( 1 3 2 , 9 6 4 7 8 9 1 0 2 1 0 4 , 3 2 1 , 1 9 0 7 1 1 8 3 8 5 9 9 ) .   P o n t o   d e   e x t r e m i d a d e   2 :   ( 3 0 1 , 0 8 7 5 7 8 5 7 4 8 8 6 , 4 4 7 , 4 8 6 8 6 7 ) 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 1 3 2 . 9 6 4 7 8 9 1 0 2 1 0 3 7 4 < / b : _ x > < b : _ y > 3 2 1 . 1 9 0 7 1 1 8 3 8 5 9 9 2 1 < / b : _ y > < / b : P o i n t > < b : P o i n t > < b : _ x > 1 3 2 . 9 6 4 7 8 9 1 0 2 1 0 3 7 1 < / b : _ x > < b : _ y > 4 4 5 . 4 8 6 8 6 7 < / b : _ y > < / b : P o i n t > < b : P o i n t > < b : _ x > 1 3 4 . 9 6 4 7 8 9 1 0 2 1 0 3 7 1 < / b : _ x > < b : _ y > 4 4 7 . 4 8 6 8 6 7 < / b : _ y > < / b : P o i n t > < b : P o i n t > < b : _ x > 3 0 1 . 0 8 7 5 7 8 5 7 4 8 8 6 2 1 < / b : _ x > < b : _ y > 4 4 7 . 4 8 6 8 6 7 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 1 2 4 . 9 6 4 7 8 9 1 0 2 1 0 3 7 4 < / b : _ x > < b : _ y > 3 0 5 . 1 9 0 7 1 1 8 3 8 5 9 9 2 1 < / b : _ y > < / L a b e l L o c a t i o n > < L o c a t i o n   x m l n s : b = " h t t p : / / s c h e m a s . d a t a c o n t r a c t . o r g / 2 0 0 4 / 0 7 / S y s t e m . W i n d o w s " > < b : _ x > 1 3 2 . 9 6 4 7 8 9 1 0 2 1 0 3 7 1 < / b : _ x > < b : _ y > 3 0 5 . 1 9 0 7 1 1 8 3 8 5 9 9 2 1 < / b : _ y > < / L o c a t i o n > < S h a p e R o t a t e A n g l e > 8 9 . 9 9 9 9 9 9 9 9 9 9 9 9 9 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 3 0 1 . 0 8 7 5 7 8 5 7 4 8 8 6 2 1 < / b : _ x > < b : _ y > 4 3 9 . 4 8 6 8 6 7 < / b : _ y > < / L a b e l L o c a t i o n > < L o c a t i o n   x m l n s : b = " h t t p : / / s c h e m a s . d a t a c o n t r a c t . o r g / 2 0 0 4 / 0 7 / S y s t e m . W i n d o w s " > < b : _ x > 3 1 7 . 0 8 7 5 7 8 5 7 4 8 8 6 2 1 < / b : _ x > < b : _ y > 4 4 7 . 4 8 6 8 6 7 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 1 3 2 . 9 6 4 7 8 9 1 0 2 1 0 3 7 4 < / b : _ x > < b : _ y > 3 2 1 . 1 9 0 7 1 1 8 3 8 5 9 9 2 1 < / b : _ y > < / b : P o i n t > < b : P o i n t > < b : _ x > 1 3 2 . 9 6 4 7 8 9 1 0 2 1 0 3 7 1 < / b : _ x > < b : _ y > 4 4 5 . 4 8 6 8 6 7 < / b : _ y > < / b : P o i n t > < b : P o i n t > < b : _ x > 1 3 4 . 9 6 4 7 8 9 1 0 2 1 0 3 7 1 < / b : _ x > < b : _ y > 4 4 7 . 4 8 6 8 6 7 < / b : _ y > < / b : P o i n t > < b : P o i n t > < b : _ x > 3 0 1 . 0 8 7 5 7 8 5 7 4 8 8 6 2 1 < / b : _ x > < b : _ y > 4 4 7 . 4 8 6 8 6 7 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< / K e y > < / a : K e y > < a : V a l u e   i : t y p e = " D i a g r a m D i s p l a y L i n k V i e w S t a t e " > < A u t o m a t i o n P r o p e r t y H e l p e r T e x t > P o n t o   d e   e x t r e m i d a d e   1 :   ( 1 0 4 8 , 1 5 9 6 1 6 1 0 2 1 , 3 1 8 , 1 1 2 6 7 6 0 5 6 3 3 8 ) .   P o n t o   d e   e x t r e m i d a d e   2 :   ( 1 0 0 8 , 2 3 2 4 4 0 1 0 2 1 , 3 7 2 , 7 1 8 3 0 9 8 5 9 1 5 5 ) 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 1 0 4 8 . 1 5 9 6 1 6 1 0 2 1 0 3 7 < / b : _ x > < b : _ y > 3 1 8 . 1 1 2 6 7 6 0 5 6 3 3 8 0 5 < / b : _ y > < / b : P o i n t > < b : P o i n t > < b : _ x > 1 0 4 8 . 1 5 9 6 1 6 1 0 2 1 0 3 7 < / b : _ x > < b : _ y > 3 4 4 . 6 1 2 6 7 6 < / b : _ y > < / b : P o i n t > < b : P o i n t > < b : _ x > 1 0 4 6 . 1 5 9 6 1 6 1 0 2 1 0 3 7 < / b : _ x > < b : _ y > 3 4 6 . 6 1 2 6 7 6 < / b : _ y > < / b : P o i n t > < b : P o i n t > < b : _ x > 1 0 1 0 . 2 3 2 4 4 0 1 0 2 1 0 3 7 < / b : _ x > < b : _ y > 3 4 6 . 6 1 2 6 7 6 < / b : _ y > < / b : P o i n t > < b : P o i n t > < b : _ x > 1 0 0 8 . 2 3 2 4 4 0 1 0 2 1 0 3 7 < / b : _ x > < b : _ y > 3 4 8 . 6 1 2 6 7 6 < / b : _ y > < / b : P o i n t > < b : P o i n t > < b : _ x > 1 0 0 8 . 2 3 2 4 4 0 1 0 2 1 0 3 7 < / b : _ x > < b : _ y > 3 7 2 . 7 1 8 3 0 9 8 5 9 1 5 4 9 4 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 1 0 4 0 . 1 5 9 6 1 6 1 0 2 1 0 3 7 < / b : _ x > < b : _ y > 3 0 2 . 1 1 2 6 7 6 0 5 6 3 3 8 0 5 < / b : _ y > < / L a b e l L o c a t i o n > < L o c a t i o n   x m l n s : b = " h t t p : / / s c h e m a s . d a t a c o n t r a c t . o r g / 2 0 0 4 / 0 7 / S y s t e m . W i n d o w s " > < b : _ x > 1 0 4 8 . 1 5 9 6 1 6 1 0 2 1 0 3 7 < / b : _ x > < b : _ y > 3 0 2 . 1 1 2 6 7 6 0 5 6 3 3 8 0 5 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 1 0 0 0 . 2 3 2 4 4 0 1 0 2 1 0 3 7 < / b : _ x > < b : _ y > 3 7 2 . 7 1 8 3 0 9 8 5 9 1 5 4 9 4 < / b : _ y > < / L a b e l L o c a t i o n > < L o c a t i o n   x m l n s : b = " h t t p : / / s c h e m a s . d a t a c o n t r a c t . o r g / 2 0 0 4 / 0 7 / S y s t e m . W i n d o w s " > < b : _ x > 1 0 0 8 . 2 3 2 4 4 0 1 0 2 1 0 3 7 < / b : _ x > < b : _ y > 3 8 8 . 7 1 8 3 0 9 8 5 9 1 5 4 9 4 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 1 0 4 8 . 1 5 9 6 1 6 1 0 2 1 0 3 7 < / b : _ x > < b : _ y > 3 1 8 . 1 1 2 6 7 6 0 5 6 3 3 8 0 5 < / b : _ y > < / b : P o i n t > < b : P o i n t > < b : _ x > 1 0 4 8 . 1 5 9 6 1 6 1 0 2 1 0 3 7 < / b : _ x > < b : _ y > 3 4 4 . 6 1 2 6 7 6 < / b : _ y > < / b : P o i n t > < b : P o i n t > < b : _ x > 1 0 4 6 . 1 5 9 6 1 6 1 0 2 1 0 3 7 < / b : _ x > < b : _ y > 3 4 6 . 6 1 2 6 7 6 < / b : _ y > < / b : P o i n t > < b : P o i n t > < b : _ x > 1 0 1 0 . 2 3 2 4 4 0 1 0 2 1 0 3 7 < / b : _ x > < b : _ y > 3 4 6 . 6 1 2 6 7 6 < / b : _ y > < / b : P o i n t > < b : P o i n t > < b : _ x > 1 0 0 8 . 2 3 2 4 4 0 1 0 2 1 0 3 7 < / b : _ x > < b : _ y > 3 4 8 . 6 1 2 6 7 6 < / b : _ y > < / b : P o i n t > < b : P o i n t > < b : _ x > 1 0 0 8 . 2 3 2 4 4 0 1 0 2 1 0 3 7 < / b : _ x > < b : _ y > 3 7 2 . 7 1 8 3 0 9 8 5 9 1 5 4 9 4 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< / K e y > < / a : K e y > < a : V a l u e   i : t y p e = " D i a g r a m D i s p l a y L i n k V i e w S t a t e " > < A u t o m a t i o n P r o p e r t y H e l p e r T e x t > P o n t o   d e   e x t r e m i d a d e   1 :   ( 9 8 8 , 2 3 2 4 4 0 1 0 2 1 0 4 , 3 7 2 , 7 1 8 3 0 9 8 5 9 1 5 5 ) .   P o n t o   d e   e x t r e m i d a d e   2 :   ( 8 2 6 , 0 9 3 9 9 7 3 6 7 2 5 4 , 1 0 3 , 1 1 2 6 7 6 ) 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 9 8 8 . 2 3 2 4 4 0 1 0 2 1 0 3 7 4 < / b : _ x > < b : _ y > 3 7 2 . 7 1 8 3 0 9 8 5 9 1 5 4 9 4 < / b : _ y > < / b : P o i n t > < b : P o i n t > < b : _ x > 9 8 8 . 2 3 2 4 4 0 1 0 2 1 0 3 7 4 < / b : _ x > < b : _ y > 3 2 3 . 6 1 2 6 7 6 < / b : _ y > < / b : P o i n t > < b : P o i n t > < b : _ x > 9 8 6 . 2 3 2 4 4 0 1 0 2 1 0 3 7 4 < / b : _ x > < b : _ y > 3 2 1 . 6 1 2 6 7 6 < / b : _ y > < / b : P o i n t > < b : P o i n t > < b : _ x > 8 7 7 . 9 8 3 5 5 9 1 0 6 6 0 3 7 1 < / b : _ x > < b : _ y > 3 2 1 . 6 1 2 6 7 6 < / b : _ y > < / b : P o i n t > < b : P o i n t > < b : _ x > 8 7 5 . 9 8 3 5 5 9 1 0 6 6 0 3 7 1 < / b : _ x > < b : _ y > 3 1 9 . 6 1 2 6 7 6 < / b : _ y > < / b : P o i n t > < b : P o i n t > < b : _ x > 8 7 5 . 9 8 3 5 5 9 1 0 6 6 0 3 7 1 < / b : _ x > < b : _ y > 1 0 5 . 1 1 2 6 7 6 < / b : _ y > < / b : P o i n t > < b : P o i n t > < b : _ x > 8 7 3 . 9 8 3 5 5 9 1 0 6 6 0 3 7 1 < / b : _ x > < b : _ y > 1 0 3 . 1 1 2 6 7 6 < / b : _ y > < / b : P o i n t > < b : P o i n t > < b : _ x > 8 2 6 . 0 9 3 9 9 7 3 6 7 2 5 3 6 8 < / b : _ x > < b : _ y > 1 0 3 . 1 1 2 6 7 6 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 9 8 0 . 2 3 2 4 4 0 1 0 2 1 0 3 7 4 < / b : _ x > < b : _ y > 3 7 2 . 7 1 8 3 0 9 8 5 9 1 5 4 9 4 < / b : _ y > < / L a b e l L o c a t i o n > < L o c a t i o n   x m l n s : b = " h t t p : / / s c h e m a s . d a t a c o n t r a c t . o r g / 2 0 0 4 / 0 7 / S y s t e m . W i n d o w s " > < b : _ x > 9 8 8 . 2 3 2 4 4 0 1 0 2 1 0 3 7 4 < / b : _ x > < b : _ y > 3 8 8 . 7 1 8 3 0 9 8 5 9 1 5 4 9 4 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 8 1 0 . 0 9 3 9 9 7 3 6 7 2 5 3 6 8 < / b : _ x > < b : _ y > 9 5 . 1 1 2 6 7 6 < / b : _ y > < / L a b e l L o c a t i o n > < L o c a t i o n   x m l n s : b = " h t t p : / / s c h e m a s . d a t a c o n t r a c t . o r g / 2 0 0 4 / 0 7 / S y s t e m . W i n d o w s " > < b : _ x > 8 1 0 . 0 9 3 9 9 7 3 6 7 2 5 3 5 6 < / b : _ x > < b : _ y > 1 0 3 . 1 1 2 6 7 6 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 9 8 8 . 2 3 2 4 4 0 1 0 2 1 0 3 7 4 < / b : _ x > < b : _ y > 3 7 2 . 7 1 8 3 0 9 8 5 9 1 5 4 9 4 < / b : _ y > < / b : P o i n t > < b : P o i n t > < b : _ x > 9 8 8 . 2 3 2 4 4 0 1 0 2 1 0 3 7 4 < / b : _ x > < b : _ y > 3 2 3 . 6 1 2 6 7 6 < / b : _ y > < / b : P o i n t > < b : P o i n t > < b : _ x > 9 8 6 . 2 3 2 4 4 0 1 0 2 1 0 3 7 4 < / b : _ x > < b : _ y > 3 2 1 . 6 1 2 6 7 6 < / b : _ y > < / b : P o i n t > < b : P o i n t > < b : _ x > 8 7 7 . 9 8 3 5 5 9 1 0 6 6 0 3 7 1 < / b : _ x > < b : _ y > 3 2 1 . 6 1 2 6 7 6 < / b : _ y > < / b : P o i n t > < b : P o i n t > < b : _ x > 8 7 5 . 9 8 3 5 5 9 1 0 6 6 0 3 7 1 < / b : _ x > < b : _ y > 3 1 9 . 6 1 2 6 7 6 < / b : _ y > < / b : P o i n t > < b : P o i n t > < b : _ x > 8 7 5 . 9 8 3 5 5 9 1 0 6 6 0 3 7 1 < / b : _ x > < b : _ y > 1 0 5 . 1 1 2 6 7 6 < / b : _ y > < / b : P o i n t > < b : P o i n t > < b : _ x > 8 7 3 . 9 8 3 5 5 9 1 0 6 6 0 3 7 1 < / b : _ x > < b : _ y > 1 0 3 . 1 1 2 6 7 6 < / b : _ y > < / b : P o i n t > < b : P o i n t > < b : _ x > 8 2 6 . 0 9 3 9 9 7 3 6 7 2 5 3 6 8 < / b : _ x > < b : _ y > 1 0 3 . 1 1 2 6 7 6 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 ( 8 2 0 , 2 6 0 6 0 9 3 3 4 7 9 9 , 5 6 1 , 5 4 2 2 5 4 ) .   P o n t o   d e   e x t r e m i d a d e   2 :   ( 6 0 8 , 0 8 7 5 7 8 5 7 4 8 8 6 , 4 4 7 , 4 8 6 8 6 7 ) 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 8 2 0 . 2 6 0 6 0 9 3 3 4 7 9 8 9 1 < / b : _ x > < b : _ y > 5 6 1 . 5 4 2 2 5 4 < / b : _ y > < / b : P o i n t > < b : P o i n t > < b : _ x > 7 1 9 . 1 3 5 8 7 9 8 5 2 1 0 3 7 < / b : _ x > < b : _ y > 5 6 1 . 5 4 2 2 5 4 < / b : _ y > < / b : P o i n t > < b : P o i n t > < b : _ x > 7 1 7 . 1 3 5 8 7 9 8 5 2 1 0 3 7 < / b : _ x > < b : _ y > 5 5 9 . 5 4 2 2 5 4 < / b : _ y > < / b : P o i n t > < b : P o i n t > < b : _ x > 7 1 7 . 1 3 5 8 7 9 8 5 2 1 0 3 7 < / b : _ x > < b : _ y > 4 4 9 . 4 8 6 8 6 7 < / b : _ y > < / b : P o i n t > < b : P o i n t > < b : _ x > 7 1 5 . 1 3 5 8 7 9 8 5 2 1 0 3 7 < / b : _ x > < b : _ y > 4 4 7 . 4 8 6 8 6 7 < / b : _ y > < / b : P o i n t > < b : P o i n t > < b : _ x > 6 0 8 . 0 8 7 5 7 8 5 7 4 8 8 6 3 8 < / b : _ x > < b : _ y > 4 4 7 . 4 8 6 8 6 7 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 8 2 0 . 2 6 0 6 0 9 3 3 4 7 9 8 9 1 < / b : _ x > < b : _ y > 5 5 3 . 5 4 2 2 5 4 < / b : _ y > < / L a b e l L o c a t i o n > < L o c a t i o n   x m l n s : b = " h t t p : / / s c h e m a s . d a t a c o n t r a c t . o r g / 2 0 0 4 / 0 7 / S y s t e m . W i n d o w s " > < b : _ x > 8 3 6 . 2 6 0 6 0 9 3 3 4 7 9 8 9 1 < / b : _ x > < b : _ y > 5 6 1 . 5 4 2 2 5 4 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 5 9 2 . 0 8 7 5 7 8 5 7 4 8 8 6 3 8 < / b : _ x > < b : _ y > 4 3 9 . 4 8 6 8 6 7 < / b : _ y > < / L a b e l L o c a t i o n > < L o c a t i o n   x m l n s : b = " h t t p : / / s c h e m a s . d a t a c o n t r a c t . o r g / 2 0 0 4 / 0 7 / S y s t e m . W i n d o w s " > < b : _ x > 5 9 2 . 0 8 7 5 7 8 5 7 4 8 8 6 3 8 < / b : _ x > < b : _ y > 4 4 7 . 4 8 6 8 6 7 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 8 2 0 . 2 6 0 6 0 9 3 3 4 7 9 8 9 1 < / b : _ x > < b : _ y > 5 6 1 . 5 4 2 2 5 4 < / b : _ y > < / b : P o i n t > < b : P o i n t > < b : _ x > 7 1 9 . 1 3 5 8 7 9 8 5 2 1 0 3 7 < / b : _ x > < b : _ y > 5 6 1 . 5 4 2 2 5 4 < / b : _ y > < / b : P o i n t > < b : P o i n t > < b : _ x > 7 1 7 . 1 3 5 8 7 9 8 5 2 1 0 3 7 < / b : _ x > < b : _ y > 5 5 9 . 5 4 2 2 5 4 < / b : _ y > < / b : P o i n t > < b : P o i n t > < b : _ x > 7 1 7 . 1 3 5 8 7 9 8 5 2 1 0 3 7 < / b : _ x > < b : _ y > 4 4 9 . 4 8 6 8 6 7 < / b : _ y > < / b : P o i n t > < b : P o i n t > < b : _ x > 7 1 5 . 1 3 5 8 7 9 8 5 2 1 0 3 7 < / b : _ x > < b : _ y > 4 4 7 . 4 8 6 8 6 7 < / b : _ y > < / b : P o i n t > < b : P o i n t > < b : _ x > 6 0 8 . 0 8 7 5 7 8 5 7 4 8 8 6 3 8 < / b : _ x > < b : _ y > 4 4 7 . 4 8 6 8 6 7 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< / K e y > < / a : K e y > < a : V a l u e   i : t y p e = " D i a g r a m D i s p l a y L i n k V i e w S t a t e " > < A u t o m a t i o n P r o p e r t y H e l p e r T e x t > P o n t o   d e   e x t r e m i d a d e   1 :   ( 6 6 7 , 8 8 1 2 5 9 5 7 9 8 3 5 , 7 3 2 , 8 6 0 6 7 8 ) .   P o n t o   d e   e x t r e m i d a d e   2 :   ( 1 2 5 6 , 7 4 7 0 6 4 4 1 1 6 3 , 3 3 4 , 1 1 2 6 7 6 ) 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 6 6 7 . 8 8 1 2 5 9 5 7 9 8 3 4 7 < / b : _ x > < b : _ y > 7 3 2 . 8 6 0 6 7 7 9 9 9 9 9 9 8 9 < / b : _ y > < / b : P o i n t > < b : P o i n t > < b : _ x > 8 1 4 . 7 6 0 6 0 9 1 0 6 6 0 3 6 2 < / b : _ x > < b : _ y > 7 3 2 . 8 6 0 6 7 8 < / b : _ y > < / b : P o i n t > < b : P o i n t > < b : _ x > 8 1 6 . 7 6 0 6 0 9 1 0 6 6 0 3 6 2 < / b : _ x > < b : _ y > 7 3 0 . 8 6 0 6 7 8 < / b : _ y > < / b : P o i n t > < b : P o i n t > < b : _ x > 8 1 6 . 7 6 0 6 0 9 1 0 6 6 0 3 6 2 < / b : _ x > < b : _ y > 3 3 6 . 1 1 2 6 7 6 < / b : _ y > < / b : P o i n t > < b : P o i n t > < b : _ x > 8 1 8 . 7 6 0 6 0 9 1 0 6 6 0 3 6 2 < / b : _ x > < b : _ y > 3 3 4 . 1 1 2 6 7 6 < / b : _ y > < / b : P o i n t > < b : P o i n t > < b : _ x > 1 2 5 6 . 7 4 7 0 6 4 4 1 1 6 3 3 1 < / b : _ x > < b : _ y > 3 3 4 . 1 1 2 6 7 5 9 9 9 9 9 9 9 6 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 6 5 1 . 8 8 1 2 5 9 5 7 9 8 3 4 7 < / b : _ x > < b : _ y > 7 2 4 . 8 6 0 6 7 7 9 9 9 9 9 9 8 9 < / b : _ y > < / L a b e l L o c a t i o n > < L o c a t i o n   x m l n s : b = " h t t p : / / s c h e m a s . d a t a c o n t r a c t . o r g / 2 0 0 4 / 0 7 / S y s t e m . W i n d o w s " > < b : _ x > 6 5 1 . 8 8 1 2 5 9 5 7 9 8 3 4 7 < / b : _ x > < b : _ y > 7 3 2 . 8 6 0 6 7 8 < / b : _ y > < / L o c a t i o n > < S h a p e R o t a t e A n g l e > 3 5 9 . 9 9 9 9 9 9 9 9 9 9 9 9 6 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 1 2 5 6 . 7 4 7 0 6 4 4 1 1 6 3 3 1 < / b : _ x > < b : _ y > 3 2 6 . 1 1 2 6 7 5 9 9 9 9 9 9 9 6 < / b : _ y > < / L a b e l L o c a t i o n > < L o c a t i o n   x m l n s : b = " h t t p : / / s c h e m a s . d a t a c o n t r a c t . o r g / 2 0 0 4 / 0 7 / S y s t e m . W i n d o w s " > < b : _ x > 1 2 7 2 . 7 4 7 0 6 4 4 1 1 6 3 3 1 < / b : _ x > < b : _ y > 3 3 4 . 1 1 2 6 7 5 9 9 9 9 9 9 9 6 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 6 6 7 . 8 8 1 2 5 9 5 7 9 8 3 4 7 < / b : _ x > < b : _ y > 7 3 2 . 8 6 0 6 7 7 9 9 9 9 9 9 8 9 < / b : _ y > < / b : P o i n t > < b : P o i n t > < b : _ x > 8 1 4 . 7 6 0 6 0 9 1 0 6 6 0 3 6 2 < / b : _ x > < b : _ y > 7 3 2 . 8 6 0 6 7 8 < / b : _ y > < / b : P o i n t > < b : P o i n t > < b : _ x > 8 1 6 . 7 6 0 6 0 9 1 0 6 6 0 3 6 2 < / b : _ x > < b : _ y > 7 3 0 . 8 6 0 6 7 8 < / b : _ y > < / b : P o i n t > < b : P o i n t > < b : _ x > 8 1 6 . 7 6 0 6 0 9 1 0 6 6 0 3 6 2 < / b : _ x > < b : _ y > 3 3 6 . 1 1 2 6 7 6 < / b : _ y > < / b : P o i n t > < b : P o i n t > < b : _ x > 8 1 8 . 7 6 0 6 0 9 1 0 6 6 0 3 6 2 < / b : _ x > < b : _ y > 3 3 4 . 1 1 2 6 7 6 < / b : _ y > < / b : P o i n t > < b : P o i n t > < b : _ x > 1 2 5 6 . 7 4 7 0 6 4 4 1 1 6 3 3 1 < / b : _ x > < b : _ y > 3 3 4 . 1 1 2 6 7 5 9 9 9 9 9 9 9 6 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 S p e c i a l O f f e r P r o d u c t 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 S p e c i a l O f f e r P r o d u c t 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 C o l u m n s \ S p e c i a l O f f e r I D < / K e y > < / D i a g r a m O b j e c t K e y > < D i a g r a m O b j e c t K e y > < K e y > C o l u m n s \ P r o d u c t I D 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 C o l u m n s \ S p e c i a l O f f e r I D 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 C u r r e n c y R a t e 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 C u r r e n c y R a t e 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 C o l u m n s \ C u r r e n c y R a t e I D < / K e y > < / D i a g r a m O b j e c t K e y > < D i a g r a m O b j e c t K e y > < K e y > C o l u m n s \ C u r r e n c y R a t e D a t e < / K e y > < / D i a g r a m O b j e c t K e y > < D i a g r a m O b j e c t K e y > < K e y > C o l u m n s \ F r o m C u r r e n c y C o d e < / K e y > < / D i a g r a m O b j e c t K e y > < D i a g r a m O b j e c t K e y > < K e y > C o l u m n s \ T o C u r r e n c y C o d e < / K e y > < / D i a g r a m O b j e c t K e y > < D i a g r a m O b j e c t K e y > < K e y > C o l u m n s \ A v e r a g e R a t e < / K e y > < / D i a g r a m O b j e c t K e y > < D i a g r a m O b j e c t K e y > < K e y > C o l u m n s \ E n d O f D a y R a t e < / K e y > < / D i a g r a m O b j e c t K e y > < D i a g r a m O b j e c t K e y > < K e y > C o l u m n s \ V a l o r i z a � � o M o e d a 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 C o l u m n s \ C u r r e n c y R a t e D a t e 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 C o l u m n s \ F r o m C u r r e n c y C o d e 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 C o l u m n s \ T o C u r r e n c y C o d e 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 C o l u m n s \ A v e r a g e R a t e 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 C o l u m n s \ E n d O f D a y R a t e 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 C o l u m n s \ V a l o r i z a � � o M o e d a 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 S a l e s T a x R a t e 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 S a l e s T a x R a t e 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 I m p o s t o < / K e y > < / D i a g r a m O b j e c t K e y > < D i a g r a m O b j e c t K e y > < K e y > M e a s u r e s \ T o t a l   I m p o s t o \ T a g I n f o \ F � r m u l a < / K e y > < / D i a g r a m O b j e c t K e y > < D i a g r a m O b j e c t K e y > < K e y > M e a s u r e s \ T o t a l   I m p o s t o \ T a g I n f o \ V a l o r < / K e y > < / D i a g r a m O b j e c t K e y > < D i a g r a m O b j e c t K e y > < K e y > C o l u m n s \ S a l e s T a x R a t e I D < / K e y > < / D i a g r a m O b j e c t K e y > < D i a g r a m O b j e c t K e y > < K e y > C o l u m n s \ S t a t e P r o v i n c e I D < / K e y > < / D i a g r a m O b j e c t K e y > < D i a g r a m O b j e c t K e y > < K e y > C o l u m n s \ T a x T y p e < / K e y > < / D i a g r a m O b j e c t K e y > < D i a g r a m O b j e c t K e y > < K e y > C o l u m n s \ T a x R a t e < / K e y > < / D i a g r a m O b j e c t K e y > < D i a g r a m O b j e c t K e y > < K e y > C o l u m n s \ N a m e 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 1 < / F o c u s R o w > < S e l e c t i o n E n d R o w > 1 < / S e l e c t i o n E n d R o w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 I m p o s t o 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 I m p o s t o \ T a g I n f o \ F � r m u l a 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 I m p o s t o \ T a g I n f o \ V a l o r 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 C o l u m n s \ S a l e s T a x R a t e I D 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 C o l u m n s \ T a x R a t e 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 S a l e s R e a s o n 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 S a l e s R e a s o n 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 C o l u m n s \ S a l e s R e a s o n I D < / K e y > < / D i a g r a m O b j e c t K e y > < D i a g r a m O b j e c t K e y > < K e y > C o l u m n s \ N a m e < / K e y > < / D i a g r a m O b j e c t K e y > < D i a g r a m O b j e c t K e y > < K e y > C o l u m n s \ R e a s o n T y p e 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 C o l u m n s \ S a l e s R e a s o n I D 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 C o l u m n s \ R e a s o n T y p e 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 P e r s o n   S t a t e P r o v i n c e 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 P e r s o n   S t a t e P r o v i n c e 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 C o l u m n s \ S t a t e P r o v i n c e I D < / K e y > < / D i a g r a m O b j e c t K e y > < D i a g r a m O b j e c t K e y > < K e y > C o l u m n s \ S t a t e P r o v i n c e C o d e < / K e y > < / D i a g r a m O b j e c t K e y > < D i a g r a m O b j e c t K e y > < K e y > C o l u m n s \ C o u n t r y R e g i o n C o d e < / K e y > < / D i a g r a m O b j e c t K e y > < D i a g r a m O b j e c t K e y > < K e y > C o l u m n s \ I s O n l y S t a t e P r o v i n c e F l a g < / K e y > < / D i a g r a m O b j e c t K e y > < D i a g r a m O b j e c t K e y > < K e y > C o l u m n s \ N a m e < / K e y > < / D i a g r a m O b j e c t K e y > < D i a g r a m O b j e c t K e y > < K e y > C o l u m n s \ T e r r i t o r y I D 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 C o l u m n s \ S t a t e P r o v i n c e I D 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 C o l u m n s \ I s O n l y S t a t e P r o v i n c e F l a g 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 C u r r e n c y 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 C u r r e n c y 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 C o l u m n s \ C u r r e n c y C o d e < / K e y > < / D i a g r a m O b j e c t K e y > < D i a g r a m O b j e c t K e y > < K e y > C o l u m n s \ N a m e 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 C o l u m n s \ C u r r e n c y C o d e 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 v S a l e s P e r s o n 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 v S a l e s P e r s o n 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 C o l u m n s \ N o m e C o m p l e t o < / K e y > < / D i a g r a m O b j e c t K e y > < D i a g r a m O b j e c t K e y > < K e y > C o l u m n s \ J o b T i t l e < / K e y > < / D i a g r a m O b j e c t K e y > < D i a g r a m O b j e c t K e y > < K e y > C o l u m n s \ P h o n e N u m b e r T y p e < / K e y > < / D i a g r a m O b j e c t K e y > < D i a g r a m O b j e c t K e y > < K e y > C o l u m n s \ E m a i l P r o m o t i o n < / K e y > < / D i a g r a m O b j e c t K e y > < D i a g r a m O b j e c t K e y > < K e y > C o l u m n s \ C i t y < / K e y > < / D i a g r a m O b j e c t K e y > < D i a g r a m O b j e c t K e y > < K e y > C o l u m n s \ S t a t e P r o v i n c e N a m e < / K e y > < / D i a g r a m O b j e c t K e y > < D i a g r a m O b j e c t K e y > < K e y > C o l u m n s \ P o s t a l C o d e < / K e y > < / D i a g r a m O b j e c t K e y > < D i a g r a m O b j e c t K e y > < K e y > C o l u m n s \ C o u n t r y R e g i o n N a m e < / K e y > < / D i a g r a m O b j e c t K e y > < D i a g r a m O b j e c t K e y > < K e y > C o l u m n s \ T e r r i t o r y N a m e < / K e y > < / D i a g r a m O b j e c t K e y > < D i a g r a m O b j e c t K e y > < K e y > C o l u m n s \ T e r r i t o r y G r o u p < / K e y > < / D i a g r a m O b j e c t K e y > < D i a g r a m O b j e c t K e y > < K e y > C o l u m n s \ S a l e s Q u o t a < / K e y > < / D i a g r a m O b j e c t K e y > < D i a g r a m O b j e c t K e y > < K e y > C o l u m n s \ S a l e s Y T D < / K e y > < / D i a g r a m O b j e c t K e y > < D i a g r a m O b j e c t K e y > < K e y > C o l u m n s \ S a l e s L a s t Y e a r 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 C o l u m n s \ N o m e C o m p l e t o 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 C o l u m n s \ P h o n e N u m b e r T y p e 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 C o l u m n s \ E m a i l P r o m o t i o n 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 C o l u m n s \ T e r r i t o r y G r o u p 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 C o l u m n s \ S a l e s Q u o t a 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 C o l u m n s \ S a l e s Y T D 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 C o l u m n s \ S a l e s L a s t Y e a r 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 S a l e s T e r r i t o r y 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 S a l e s T e r r i t o r y 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 M e a s u r e s \ C r e s c i m e n t o L a s t Y e a r R e g i a o < / K e y > < / D i a g r a m O b j e c t K e y > < D i a g r a m O b j e c t K e y > < K e y > M e a s u r e s \ C r e s c i m e n t o L a s t Y e a r R e g i a o \ T a g I n f o \ F � r m u l a < / K e y > < / D i a g r a m O b j e c t K e y > < D i a g r a m O b j e c t K e y > < K e y > M e a s u r e s \ C r e s c i m e n t o L a s t Y e a r R e g i a o \ T a g I n f o \ V a l o r < / K e y > < / D i a g r a m O b j e c t K e y > < D i a g r a m O b j e c t K e y > < K e y > C o l u m n s \ T e r r i t o r y I D < / K e y > < / D i a g r a m O b j e c t K e y > < D i a g r a m O b j e c t K e y > < K e y > C o l u m n s \ N a m e < / K e y > < / D i a g r a m O b j e c t K e y > < D i a g r a m O b j e c t K e y > < K e y > C o l u m n s \ C o u n t r y R e g i o n C o d e < / K e y > < / D i a g r a m O b j e c t K e y > < D i a g r a m O b j e c t K e y > < K e y > C o l u m n s \ G r o u p < / K e y > < / D i a g r a m O b j e c t K e y > < D i a g r a m O b j e c t K e y > < K e y > C o l u m n s \ S a l e s Y T D < / K e y > < / D i a g r a m O b j e c t K e y > < D i a g r a m O b j e c t K e y > < K e y > C o l u m n s \ S a l e s L a s t Y e a r < / K e y > < / D i a g r a m O b j e c t K e y > < D i a g r a m O b j e c t K e y > < K e y > C o l u m n s \ C r e s c i m e n t o V e n d a s < / K e y > < / D i a g r a m O b j e c t K e y > < D i a g r a m O b j e c t K e y > < K e y > C o l u m n s \ C o s t Y T D < / K e y > < / D i a g r a m O b j e c t K e y > < D i a g r a m O b j e c t K e y > < K e y > C o l u m n s \ C o s t L a s t Y e a r 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 M e a s u r e s \ C r e s c i m e n t o L a s t Y e a r R e g i a o 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 M e a s u r e s \ C r e s c i m e n t o L a s t Y e a r R e g i a o \ T a g I n f o \ F � r m u l a 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 M e a s u r e s \ C r e s c i m e n t o L a s t Y e a r R e g i a o \ T a g I n f o \ V a l o r 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 C o l u m n s \ G r o u p 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 C o l u m n s \ S a l e s Y T D 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 C o l u m n s \ S a l e s L a s t Y e a r 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 C o l u m n s \ C r e s c i m e n t o V e n d a s 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 C o l u m n s \ C o s t Y T D 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 C o l u m n s \ C o s t L a s t Y e a r 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 P e r s o n   A d d r e s s T y p e 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 P e r s o n   A d d r e s s T y p e 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 C o l u m n s \ A d d r e s s T y p e I D < / K e y > < / D i a g r a m O b j e c t K e y > < D i a g r a m O b j e c t K e y > < K e y > C o l u m n s \ N a m e 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 C o l u m n s \ A d d r e s s T y p e I D 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 P e r s o n   B u s i n e s s E n t i t y A d d r e s s 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 P e r s o n   B u s i n e s s E n t i t y A d d r e s s 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 C o l u m n s \ A d d r e s s I D < / K e y > < / D i a g r a m O b j e c t K e y > < D i a g r a m O b j e c t K e y > < K e y > C o l u m n s \ A d d r e s s T y p e I D 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 5 < / F o c u s R o w > < S e l e c t i o n E n d C o l u m n > 5 < / S e l e c t i o n E n d C o l u m n > < S e l e c t i o n E n d R o w > 5 < / S e l e c t i o n E n d R o w > < S e l e c t i o n S t a r t C o l u m n > 5 < / S e l e c t i o n S t a r t C o l u m n > < S e l e c t i o n S t a r t R o w > 5 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 C o l u m n s \ A d d r e s s T y p e I D 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 S p e c i a l O f f e r 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 S p e c i a l O f f e r 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 M e a s u r e s \ T o t a l D e s c o n t o < / K e y > < / D i a g r a m O b j e c t K e y > < D i a g r a m O b j e c t K e y > < K e y > M e a s u r e s \ T o t a l D e s c o n t o \ T a g I n f o \ F � r m u l a < / K e y > < / D i a g r a m O b j e c t K e y > < D i a g r a m O b j e c t K e y > < K e y > M e a s u r e s \ T o t a l D e s c o n t o \ T a g I n f o \ V a l o r < / K e y > < / D i a g r a m O b j e c t K e y > < D i a g r a m O b j e c t K e y > < K e y > C o l u m n s \ S p e c i a l O f f e r I D < / K e y > < / D i a g r a m O b j e c t K e y > < D i a g r a m O b j e c t K e y > < K e y > C o l u m n s \ D e s c r i p t i o n < / K e y > < / D i a g r a m O b j e c t K e y > < D i a g r a m O b j e c t K e y > < K e y > C o l u m n s \ D i s c o u n t P c t < / K e y > < / D i a g r a m O b j e c t K e y > < D i a g r a m O b j e c t K e y > < K e y > C o l u m n s \ T y p e < / K e y > < / D i a g r a m O b j e c t K e y > < D i a g r a m O b j e c t K e y > < K e y > C o l u m n s \ C a t e g o r y 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 C o l u m n s \ M i n Q t y < / K e y > < / D i a g r a m O b j e c t K e y > < D i a g r a m O b j e c t K e y > < K e y > C o l u m n s \ M a x Q t y 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 3 < / F o c u s C o l u m n > < F o c u s R o w > 3 < / F o c u s R o w > < S e l e c t i o n E n d C o l u m n > 3 < / S e l e c t i o n E n d C o l u m n > < S e l e c t i o n E n d R o w > 3 < / S e l e c t i o n E n d R o w > < S e l e c t i o n S t a r t C o l u m n > 3 < / S e l e c t i o n S t a r t C o l u m n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 M e a s u r e s \ T o t a l D e s c o n t o 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 M e a s u r e s \ T o t a l D e s c o n t o \ T a g I n f o \ F � r m u l a 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 M e a s u r e s \ T o t a l D e s c o n t o \ T a g I n f o \ V a l o r 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 C o l u m n s \ S p e c i a l O f f e r I D 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 C o l u m n s \ D i s c o u n t P c t 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 C o l u m n s \ M i n Q t y 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 C o l u m n s \ M a x Q t y 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 v S a l e s P e r s o n S a l e s B y F i s c a l Y e a r s 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 v S a l e s P e r s o n S a l e s B y F i s c a l Y e a r s 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 M e a s u r e s \ C o n t a g e m   d e   F u l l N a m e < / K e y > < / D i a g r a m O b j e c t K e y > < D i a g r a m O b j e c t K e y > < K e y > M e a s u r e s \ C o n t a g e m   d e   F u l l N a m e \ T a g I n f o \ F � r m u l a < / K e y > < / D i a g r a m O b j e c t K e y > < D i a g r a m O b j e c t K e y > < K e y > M e a s u r e s \ C o n t a g e m   d e   F u l l N a m e \ T a g I n f o \ V a l o r < / K e y > < / D i a g r a m O b j e c t K e y > < D i a g r a m O b j e c t K e y > < K e y > C o l u m n s \ S a l e s P e r s o n I D < / K e y > < / D i a g r a m O b j e c t K e y > < D i a g r a m O b j e c t K e y > < K e y > C o l u m n s \ F u l l N a m e < / K e y > < / D i a g r a m O b j e c t K e y > < D i a g r a m O b j e c t K e y > < K e y > C o l u m n s \ J o b T i t l e < / K e y > < / D i a g r a m O b j e c t K e y > < D i a g r a m O b j e c t K e y > < K e y > C o l u m n s \ S a l e s T e r r i t o r y < / K e y > < / D i a g r a m O b j e c t K e y > < D i a g r a m O b j e c t K e y > < K e y > L i n k s \ & l t ; C o l u m n s \ C o n t a g e m   d e   F u l l N a m e & g t ; - & l t ; M e a s u r e s \ F u l l N a m e & g t ; < / K e y > < / D i a g r a m O b j e c t K e y > < D i a g r a m O b j e c t K e y > < K e y > L i n k s \ & l t ; C o l u m n s \ C o n t a g e m   d e   F u l l N a m e & g t ; - & l t ; M e a s u r e s \ F u l l N a m e & g t ; \ C O L U M N < / K e y > < / D i a g r a m O b j e c t K e y > < D i a g r a m O b j e c t K e y > < K e y > L i n k s \ & l t ; C o l u m n s \ C o n t a g e m   d e   F u l l N a m e & g t ; - & l t ; M e a s u r e s \ F u l l N a m e & g t ; \ M E A S U R E 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S e l e c t i o n E n d C o l u m n > 1 < / S e l e c t i o n E n d C o l u m n > < S e l e c t i o n S t a r t C o l u m n > 1 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 M e a s u r e s \ C o n t a g e m   d e   F u l l N a m e 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 M e a s u r e s \ C o n t a g e m   d e   F u l l N a m e \ T a g I n f o \ F � r m u l a 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 F u l l N a m e \ T a g I n f o \ V a l o r 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 C o l u m n s \ J o b T i t l e 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 L i n k s \ & l t ; C o l u m n s \ C o n t a g e m   d e   F u l l N a m e & g t ; - & l t ; M e a s u r e s \ F u l l N a m e & g t ; 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 F u l l N a m e & g t ; - & l t ; M e a s u r e s \ F u l l N a m e & g t ; \ C O L U M N 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 F u l l N a m e & g t ; - & l t ; M e a s u r e s \ F u l l N a m e & g t ; \ M E A S U R E 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 v I n d i v i d u a l C u s t o m e r 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 v I n d i v i d u a l C u s t o m e r 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 C o l u m n s \ T i t l e < / K e y > < / D i a g r a m O b j e c t K e y > < D i a g r a m O b j e c t K e y > < K e y > C o l u m n s \ F i r s t N a m e < / K e y > < / D i a g r a m O b j e c t K e y > < D i a g r a m O b j e c t K e y > < K e y > C o l u m n s \ L a s t N a m e < / K e y > < / D i a g r a m O b j e c t K e y > < D i a g r a m O b j e c t K e y > < K e y > C o l u m n s \ P h o n e N u m b e r T y p e < / K e y > < / D i a g r a m O b j e c t K e y > < D i a g r a m O b j e c t K e y > < K e y > C o l u m n s \ E m a i l A d d r e s s < / K e y > < / D i a g r a m O b j e c t K e y > < D i a g r a m O b j e c t K e y > < K e y > C o l u m n s \ E m a i l P r o m o t i o n < / K e y > < / D i a g r a m O b j e c t K e y > < D i a g r a m O b j e c t K e y > < K e y > C o l u m n s \ A d d r e s s T y p e < / K e y > < / D i a g r a m O b j e c t K e y > < D i a g r a m O b j e c t K e y > < K e y > C o l u m n s \ C i t y < / K e y > < / D i a g r a m O b j e c t K e y > < D i a g r a m O b j e c t K e y > < K e y > C o l u m n s \ S t a t e P r o v i n c e N a m e < / K e y > < / D i a g r a m O b j e c t K e y > < D i a g r a m O b j e c t K e y > < K e y > C o l u m n s \ P o s t a l C o d e < / K e y > < / D i a g r a m O b j e c t K e y > < D i a g r a m O b j e c t K e y > < K e y > C o l u m n s \ C o u n t r y R e g i o n N a m e 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 C o l u m n s \ P h o n e N u m b e r T y p e 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 C o l u m n s \ E m a i l P r o m o t i o n 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 C o l u m n s \ A d d r e s s T y p e 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 P u r c h a s i n g   S h i p M e t h o d 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 P u r c h a s i n g   S h i p M e t h o d 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 M e a s u r e s \ S h i p < / K e y > < / D i a g r a m O b j e c t K e y > < D i a g r a m O b j e c t K e y > < K e y > M e a s u r e s \ S h i p \ T a g I n f o \ F � r m u l a < / K e y > < / D i a g r a m O b j e c t K e y > < D i a g r a m O b j e c t K e y > < K e y > M e a s u r e s \ S h i p \ T a g I n f o \ V a l o r < / K e y > < / D i a g r a m O b j e c t K e y > < D i a g r a m O b j e c t K e y > < K e y > C o l u m n s \ S h i p M e t h o d I D < / K e y > < / D i a g r a m O b j e c t K e y > < D i a g r a m O b j e c t K e y > < K e y > C o l u m n s \ N a m e < / K e y > < / D i a g r a m O b j e c t K e y > < D i a g r a m O b j e c t K e y > < K e y > C o l u m n s \ S h i p B a s e < / K e y > < / D i a g r a m O b j e c t K e y > < D i a g r a m O b j e c t K e y > < K e y > C o l u m n s \ S h i p R a t e 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 M e a s u r e s \ S h i p < / K e y > < / a : K e y > < a : V a l u e   i : t y p e = " M e a s u r e G r i d N o d e V i e w S t a t e "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 M e a s u r e s \ S h i p \ T a g I n f o \ F � r m u l a 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 M e a s u r e s \ S h i p \ T a g I n f o \ V a l o r 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 C o l u m n s \ S h i p B a s e 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 C o l u m n s \ S h i p R a t e 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 P r o d u c t C o s t H i s t o r y 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 P r o d u c t C o s t H i s t o r y 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 C o l u m n s \ P r o d u c t I D 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 C o l u m n s \ L i s t P r i c e 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 1 < / F o c u s R o w > < S e l e c t i o n E n d R o w > 1 < / S e l e c t i o n E n d R o w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 P r o d u c t D e s c r i p t i o n 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 P r o d u c t D e s c r i p t i o n 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 C o l u m n s \ P r o d u c t D e s c r i p t i o n I D < / K e y > < / D i a g r a m O b j e c t K e y > < D i a g r a m O b j e c t K e y > < K e y > C o l u m n s \ D e s c r i p t i o n 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 C o l u m n s \ P r o d u c t D e s c r i p t i o n I D 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 P r o d u c t S u b c a t e g o r y 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 P r o d u c t S u b c a t e g o r y 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 C o l u m n s \ P r o d u c t S u b c a t e g o r y I D < / K e y > < / D i a g r a m O b j e c t K e y > < D i a g r a m O b j e c t K e y > < K e y > C o l u m n s \ P r o d u c t C a t e g o r y I D < / K e y > < / D i a g r a m O b j e c t K e y > < D i a g r a m O b j e c t K e y > < K e y > C o l u m n s \ N a m e 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 C o l u m n s \ P r o d u c t S u b c a t e g o r y I D 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 P r o d u c t M o d e l 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 P r o d u c t M o d e l 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 C o l u m n s \ P r o d u c t M o d e l I D < / K e y > < / D i a g r a m O b j e c t K e y > < D i a g r a m O b j e c t K e y > < K e y > C o l u m n s \ N a m e < / K e y > < / D i a g r a m O b j e c t K e y > < D i a g r a m O b j e c t K e y > < K e y > C o l u m n s \ C a t a l o g D e s c r i p t i o n < / K e y > < / D i a g r a m O b j e c t K e y > < D i a g r a m O b j e c t K e y > < K e y > C o l u m n s \ I n s t r u c t i o n s 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 C o l u m n s \ P r o d u c t M o d e l I D 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 C o l u m n s \ C a t a l o g D e s c r i p t i o n 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 C o l u m n s \ I n s t r u c t i o n s 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 P r o d u c t I n v e n t o r y 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 P r o d u c t I n v e n t o r y 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 M e a s u r e s \ T o t a l i n v e n t o r y < / K e y > < / D i a g r a m O b j e c t K e y > < D i a g r a m O b j e c t K e y > < K e y > M e a s u r e s \ T o t a l i n v e n t o r y \ T a g I n f o \ F � r m u l a < / K e y > < / D i a g r a m O b j e c t K e y > < D i a g r a m O b j e c t K e y > < K e y > M e a s u r e s \ T o t a l i n v e n t o r y \ T a g I n f o \ V a l o r < / K e y > < / D i a g r a m O b j e c t K e y > < D i a g r a m O b j e c t K e y > < K e y > C o l u m n s \ P r o d u c t I D < / K e y > < / D i a g r a m O b j e c t K e y > < D i a g r a m O b j e c t K e y > < K e y > C o l u m n s \ L o c a t i o n I D < / K e y > < / D i a g r a m O b j e c t K e y > < D i a g r a m O b j e c t K e y > < K e y > C o l u m n s \ S h e l f < / K e y > < / D i a g r a m O b j e c t K e y > < D i a g r a m O b j e c t K e y > < K e y > C o l u m n s \ B i n < / K e y > < / D i a g r a m O b j e c t K e y > < D i a g r a m O b j e c t K e y > < K e y > C o l u m n s \ Q u a n t i t y 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 M e a s u r e s \ T o t a l i n v e n t o r y 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 M e a s u r e s \ T o t a l i n v e n t o r y \ T a g I n f o \ F � r m u l a 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 M e a s u r e s \ T o t a l i n v e n t o r y \ T a g I n f o \ V a l o r 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 C o l u m n s \ S h e l f 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 P u r c h a s i n g   V e n d o r 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 P u r c h a s i n g   V e n d o r 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 C o l u m n s \ A c c o u n t N u m b e r < / K e y > < / D i a g r a m O b j e c t K e y > < D i a g r a m O b j e c t K e y > < K e y > C o l u m n s \ N a m e < / K e y > < / D i a g r a m O b j e c t K e y > < D i a g r a m O b j e c t K e y > < K e y > C o l u m n s \ C r e d i t R a t i n g < / K e y > < / D i a g r a m O b j e c t K e y > < D i a g r a m O b j e c t K e y > < K e y > C o l u m n s \ P r e f e r r e d V e n d o r S t a t u s < / K e y > < / D i a g r a m O b j e c t K e y > < D i a g r a m O b j e c t K e y > < K e y > C o l u m n s \ A c t i v e F l a g < / K e y > < / D i a g r a m O b j e c t K e y > < D i a g r a m O b j e c t K e y > < K e y > C o l u m n s \ P u r c h a s i n g W e b S e r v i c e U R L 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 C o l u m n s \ C r e d i t R a t i n g 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 C o l u m n s \ P r e f e r r e d V e n d o r S t a t u s 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 C o l u m n s \ A c t i v e F l a g 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 C o l u m n s \ P u r c h a s i n g W e b S e r v i c e U R L 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 P u r c h a s i n g   v V e n d o r W i t h C o n t a c t s 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 P u r c h a s i n g   v V e n d o r W i t h C o n t a c t s 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 C o l u m n s \ N a m e < / K e y > < / D i a g r a m O b j e c t K e y > < D i a g r a m O b j e c t K e y > < K e y > C o l u m n s \ C o n t a c t T y p e < / K e y > < / D i a g r a m O b j e c t K e y > < D i a g r a m O b j e c t K e y > < K e y > C o l u m n s \ T i t l e < / K e y > < / D i a g r a m O b j e c t K e y > < D i a g r a m O b j e c t K e y > < K e y > C o l u m n s \ F i r s t N a m e < / K e y > < / D i a g r a m O b j e c t K e y > < D i a g r a m O b j e c t K e y > < K e y > C o l u m n s \ M i d d l e N a m e < / K e y > < / D i a g r a m O b j e c t K e y > < D i a g r a m O b j e c t K e y > < K e y > C o l u m n s \ L a s t N a m e < / K e y > < / D i a g r a m O b j e c t K e y > < D i a g r a m O b j e c t K e y > < K e y > C o l u m n s \ S u f f i x < / K e y > < / D i a g r a m O b j e c t K e y > < D i a g r a m O b j e c t K e y > < K e y > C o l u m n s \ P h o n e N u m b e r < / K e y > < / D i a g r a m O b j e c t K e y > < D i a g r a m O b j e c t K e y > < K e y > C o l u m n s \ P h o n e N u m b e r T y p e < / K e y > < / D i a g r a m O b j e c t K e y > < D i a g r a m O b j e c t K e y > < K e y > C o l u m n s \ E m a i l A d d r e s s < / K e y > < / D i a g r a m O b j e c t K e y > < D i a g r a m O b j e c t K e y > < K e y > C o l u m n s \ E m a i l P r o m o t i o n 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 C o l u m n s \ C o n t a c t T y p e 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 C o l u m n s \ P h o n e N u m b e r 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 C o l u m n s \ P h o n e N u m b e r T y p e 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 C o l u m n s \ E m a i l P r o m o t i o n 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 P u r c h a s i n g   v V e n d o r W i t h A d d r e s s e s 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 P u r c h a s i n g   v V e n d o r W i t h A d d r e s s e s 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 C o l u m n s \ N a m e < / K e y > < / D i a g r a m O b j e c t K e y > < D i a g r a m O b j e c t K e y > < K e y > C o l u m n s \ A d d r e s s T y p e < / K e y > < / D i a g r a m O b j e c t K e y > < D i a g r a m O b j e c t K e y > < K e y > C o l u m n s \ C i t y < / K e y > < / D i a g r a m O b j e c t K e y > < D i a g r a m O b j e c t K e y > < K e y > C o l u m n s \ S t a t e P r o v i n c e N a m e < / K e y > < / D i a g r a m O b j e c t K e y > < D i a g r a m O b j e c t K e y > < K e y > C o l u m n s \ P o s t a l C o d e < / K e y > < / D i a g r a m O b j e c t K e y > < D i a g r a m O b j e c t K e y > < K e y > C o l u m n s \ C o u n t r y R e g i o n N a m e 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 P u r c h a s i n g   P r o d u c t V e n d o r 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 P u r c h a s i n g   P r o d u c t V e n d o r 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 M e a s u r e s \ A u m e n t o P r e � o < / K e y > < / D i a g r a m O b j e c t K e y > < D i a g r a m O b j e c t K e y > < K e y > M e a s u r e s \ A u m e n t o P r e � o \ T a g I n f o \ F � r m u l a < / K e y > < / D i a g r a m O b j e c t K e y > < D i a g r a m O b j e c t K e y > < K e y > M e a s u r e s \ A u m e n t o P r e � o \ T a g I n f o \ V a l o r < / K e y > < / D i a g r a m O b j e c t K e y > < D i a g r a m O b j e c t K e y > < K e y > C o l u m n s \ P r o d u c t I D < / K e y > < / D i a g r a m O b j e c t K e y > < D i a g r a m O b j e c t K e y > < K e y > C o l u m n s \ B u s i n e s s E n t i t y I D < / K e y > < / D i a g r a m O b j e c t K e y > < D i a g r a m O b j e c t K e y > < K e y > C o l u m n s \ A v e r a g e L e a d T i m e < / K e y > < / D i a g r a m O b j e c t K e y > < D i a g r a m O b j e c t K e y > < K e y > C o l u m n s \ S t a n d a r d P r i c e < / K e y > < / D i a g r a m O b j e c t K e y > < D i a g r a m O b j e c t K e y > < K e y > C o l u m n s \ L a s t R e c e i p t C o s t < / K e y > < / D i a g r a m O b j e c t K e y > < D i a g r a m O b j e c t K e y > < K e y > C o l u m n s \ A u m e n t o   d o   c u s t o < / K e y > < / D i a g r a m O b j e c t K e y > < D i a g r a m O b j e c t K e y > < K e y > C o l u m n s \ L a s t R e c e i p t D a t e < / K e y > < / D i a g r a m O b j e c t K e y > < D i a g r a m O b j e c t K e y > < K e y > C o l u m n s \ M i n O r d e r Q t y < / K e y > < / D i a g r a m O b j e c t K e y > < D i a g r a m O b j e c t K e y > < K e y > C o l u m n s \ M a x O r d e r Q t y < / K e y > < / D i a g r a m O b j e c t K e y > < D i a g r a m O b j e c t K e y > < K e y > C o l u m n s \ O n O r d e r Q t y < / K e y > < / D i a g r a m O b j e c t K e y > < D i a g r a m O b j e c t K e y > < K e y > C o l u m n s \ U n i t M e a s u r e C o d e 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 M e a s u r e s \ A u m e n t o P r e � o 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 M e a s u r e s \ A u m e n t o P r e � o \ T a g I n f o \ F � r m u l a 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 M e a s u r e s \ A u m e n t o P r e � o \ T a g I n f o \ V a l o r 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 C o l u m n s \ A v e r a g e L e a d T i m e 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 C o l u m n s \ S t a n d a r d P r i c e 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 C o l u m n s \ L a s t R e c e i p t C o s t 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 C o l u m n s \ A u m e n t o   d o   c u s t o 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 C o l u m n s \ L a s t R e c e i p t D a t e 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 C o l u m n s \ M i n O r d e r Q t y 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 C o l u m n s \ M a x O r d e r Q t y 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 C o l u m n s \ O n O r d e r Q t y 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 C o l u m n s \ U n i t M e a s u r e C o d e 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 U n i t M e a s u r e 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 U n i t M e a s u r e 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 C o l u m n s \ U n i t M e a s u r e C o d e < / K e y > < / D i a g r a m O b j e c t K e y > < D i a g r a m O b j e c t K e y > < K e y > C o l u m n s \ N a m e 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 C o l u m n s \ U n i t M e a s u r e C o d e 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 L o c a t i o n 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 L o c a t i o n 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 C o l u m n s \ L o c a t i o n I D < / K e y > < / D i a g r a m O b j e c t K e y > < D i a g r a m O b j e c t K e y > < K e y > C o l u m n s \ N a m e < / K e y > < / D i a g r a m O b j e c t K e y > < D i a g r a m O b j e c t K e y > < K e y > C o l u m n s \ C o s t R a t e < / K e y > < / D i a g r a m O b j e c t K e y > < D i a g r a m O b j e c t K e y > < K e y > C o l u m n s \ A v a i l a b i l i t y 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 C o l u m n s \ C o s t R a t e 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 C o l u m n s \ A v a i l a b i l i t y 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 P e r s o n C r e d i t C a r d 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 P e r s o n C r e d i t C a r d 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 C o l u m n s \ B u s i n e s s E n t i t y I D < / K e y > < / D i a g r a m O b j e c t K e y > < D i a g r a m O b j e c t K e y > < K e y > C o l u m n s \ C r e d i t C a r d I D 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 C o l u m n s \ B u s i n e s s E n t i t y I D 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 C o l u m n s \ C r e d i t C a r d I D 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 P e r s o n   C o u n t r y R e g i o n 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 P e r s o n   C o u n t r y R e g i o n 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 C o l u m n s \ C o u n t r y R e g i o n C o d e < / K e y > < / D i a g r a m O b j e c t K e y > < D i a g r a m O b j e c t K e y > < K e y > C o l u m n s \ N a m e 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 P r o d u c t L i s t P r i c e H i s t o r y 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 P r o d u c t L i s t P r i c e H i s t o r y 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 M e a s u r e s \ C u s t o T o t a l P r o d u � � o P r o d u t o < / K e y > < / D i a g r a m O b j e c t K e y > < D i a g r a m O b j e c t K e y > < K e y > M e a s u r e s \ C u s t o T o t a l P r o d u � � o P r o d u t o \ T a g I n f o \ F � r m u l a < / K e y > < / D i a g r a m O b j e c t K e y > < D i a g r a m O b j e c t K e y > < K e y > M e a s u r e s \ C u s t o T o t a l P r o d u � � o P r o d u t o \ T a g I n f o \ V a l o r < / K e y > < / D i a g r a m O b j e c t K e y > < D i a g r a m O b j e c t K e y > < K e y > C o l u m n s \ P r o d u c t I D 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 C o l u m n s \ L i s t P r i c e 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 M e a s u r e s \ C u s t o T o t a l P r o d u � � o P r o d u t o 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 M e a s u r e s \ C u s t o T o t a l P r o d u � � o P r o d u t o \ T a g I n f o \ F � r m u l a 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 M e a s u r e s \ C u s t o T o t a l P r o d u � � o P r o d u t o \ T a g I n f o \ V a l o r 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 P u r c h a s i n g   P u r c h a s e O r d e r D e t a i l 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 P u r c h a s i n g   P u r c h a s e O r d e r D e t a i l 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 A c t i o n s \ R e m o v e   f r o m   P e r s p e c t i v e 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 M e a s u r e s \ C u s t o P r o d u t o < / K e y > < / D i a g r a m O b j e c t K e y > < D i a g r a m O b j e c t K e y > < K e y > M e a s u r e s \ C u s t o P r o d u t o \ T a g I n f o \ F � r m u l a < / K e y > < / D i a g r a m O b j e c t K e y > < D i a g r a m O b j e c t K e y > < K e y > M e a s u r e s \ C u s t o P r o d u t o \ T a g I n f o \ V a l o r < / K e y > < / D i a g r a m O b j e c t K e y > < D i a g r a m O b j e c t K e y > < K e y > C o l u m n s \ P u r c h a s e O r d e r I D < / K e y > < / D i a g r a m O b j e c t K e y > < D i a g r a m O b j e c t K e y > < K e y > C o l u m n s \ P u r c h a s e O r d e r D e t a i l I D < / K e y > < / D i a g r a m O b j e c t K e y > < D i a g r a m O b j e c t K e y > < K e y > C o l u m n s \ D u e D a t e < / K e y > < / D i a g r a m O b j e c t K e y > < D i a g r a m O b j e c t K e y > < K e y > C o l u m n s \ O r d e r Q t y < / K e y > < / D i a g r a m O b j e c t K e y > < D i a g r a m O b j e c t K e y > < K e y > C o l u m n s \ P r o d u c t I D < / K e y > < / D i a g r a m O b j e c t K e y > < D i a g r a m O b j e c t K e y > < K e y > C o l u m n s \ U n i t P r i c e < / K e y > < / D i a g r a m O b j e c t K e y > < D i a g r a m O b j e c t K e y > < K e y > C o l u m n s \ L i n e T o t a l < / K e y > < / D i a g r a m O b j e c t K e y > < D i a g r a m O b j e c t K e y > < K e y > C o l u m n s \ R e c e i v e d Q t y < / K e y > < / D i a g r a m O b j e c t K e y > < D i a g r a m O b j e c t K e y > < K e y > C o l u m n s \ R e j e c t e d Q t y < / K e y > < / D i a g r a m O b j e c t K e y > < D i a g r a m O b j e c t K e y > < K e y > C o l u m n s \ S t o c k e d Q t y 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 P e r s p e c t i v e 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 M e a s u r e s \ C u s t o P r o d u t o 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 M e a s u r e s \ C u s t o P r o d u t o \ T a g I n f o \ F � r m u l a 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 M e a s u r e s \ C u s t o P r o d u t o \ T a g I n f o \ V a l o r 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 C o l u m n s \ P u r c h a s e O r d e r D e t a i l I D 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 C o l u m n s \ R e c e i v e d Q t y 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 C o l u m n s \ R e j e c t e d Q t y 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 C o l u m n s \ S t o c k e d Q t y 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 T r a n s a c t i o n H i s t o r y 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 T r a n s a c t i o n H i s t o r y 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 M e a s u r e s \ T o t a l P r o d u � � o < / K e y > < / D i a g r a m O b j e c t K e y > < D i a g r a m O b j e c t K e y > < K e y > M e a s u r e s \ T o t a l P r o d u � � o \ T a g I n f o \ F � r m u l a < / K e y > < / D i a g r a m O b j e c t K e y > < D i a g r a m O b j e c t K e y > < K e y > M e a s u r e s \ T o t a l P r o d u � � o \ T a g I n f o \ V a l o r < / K e y > < / D i a g r a m O b j e c t K e y > < D i a g r a m O b j e c t K e y > < K e y > M e a s u r e s \ D a t e C o n t a < / K e y > < / D i a g r a m O b j e c t K e y > < D i a g r a m O b j e c t K e y > < K e y > M e a s u r e s \ D a t e C o n t a \ T a g I n f o \ F � r m u l a < / K e y > < / D i a g r a m O b j e c t K e y > < D i a g r a m O b j e c t K e y > < K e y > M e a s u r e s \ D a t e C o n t a \ T a g I n f o \ V a l o r < / K e y > < / D i a g r a m O b j e c t K e y > < D i a g r a m O b j e c t K e y > < K e y > C o l u m n s \ T r a n s a c t i o n I D < / K e y > < / D i a g r a m O b j e c t K e y > < D i a g r a m O b j e c t K e y > < K e y > C o l u m n s \ P r o d u c t I D < / K e y > < / D i a g r a m O b j e c t K e y > < D i a g r a m O b j e c t K e y > < K e y > C o l u m n s \ R e f e r e n c e O r d e r I D < / K e y > < / D i a g r a m O b j e c t K e y > < D i a g r a m O b j e c t K e y > < K e y > C o l u m n s \ R e f e r e n c e O r d e r L i n e I D < / K e y > < / D i a g r a m O b j e c t K e y > < D i a g r a m O b j e c t K e y > < K e y > C o l u m n s \ T r a n s a c t i o n D a t e < / K e y > < / D i a g r a m O b j e c t K e y > < D i a g r a m O b j e c t K e y > < K e y > C o l u m n s \ T r a n s a c t i o n T y p e < / K e y > < / D i a g r a m O b j e c t K e y > < D i a g r a m O b j e c t K e y > < K e y > C o l u m n s \ Q u a n t i t y < / K e y > < / D i a g r a m O b j e c t K e y > < D i a g r a m O b j e c t K e y > < K e y > C o l u m n s \ A c t u a l C o s t 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 M e a s u r e s \ T o t a l P r o d u � � o 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 M e a s u r e s \ T o t a l P r o d u � � o \ T a g I n f o \ F � r m u l a 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 M e a s u r e s \ T o t a l P r o d u � � o \ T a g I n f o \ V a l o r 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 M e a s u r e s \ D a t e C o n t a 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 M e a s u r e s \ D a t e C o n t a \ T a g I n f o \ F � r m u l a 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 M e a s u r e s \ D a t e C o n t a \ T a g I n f o \ V a l o r 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 C o l u m n s \ T r a n s a c t i o n I D 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 C o l u m n s \ R e f e r e n c e O r d e r I D 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 C o l u m n s \ R e f e r e n c e O r d e r L i n e I D 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 C o l u m n s \ C u s t o m e r I D < / K e y > < / D i a g r a m O b j e c t K e y > < D i a g r a m O b j e c t K e y > < K e y > C o l u m n s \ P e r s o n I D < / K e y > < / D i a g r a m O b j e c t K e y > < D i a g r a m O b j e c t K e y > < K e y > C o l u m n s \ S t o r e I D < / K e y > < / D i a g r a m O b j e c t K e y > < D i a g r a m O b j e c t K e y > < K e y > C o l u m n s \ T e r r i t o r y I D < / K e y > < / D i a g r a m O b j e c t K e y > < D i a g r a m O b j e c t K e y > < K e y > C o l u m n s \ A c c o u n t N u m b e r 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 C o l u m n s \ P e r s o n I D 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 P e r s o n   v S t a t e P r o v i n c e C o u n t r y R e g i o n 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 P e r s o n   v S t a t e P r o v i n c e C o u n t r y R e g i o n 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 C o l u m n s \ S t a t e P r o v i n c e I D < / K e y > < / D i a g r a m O b j e c t K e y > < D i a g r a m O b j e c t K e y > < K e y > C o l u m n s \ S t a t e P r o v i n c e C o d e < / K e y > < / D i a g r a m O b j e c t K e y > < D i a g r a m O b j e c t K e y > < K e y > C o l u m n s \ I s O n l y S t a t e P r o v i n c e F l a g < / K e y > < / D i a g r a m O b j e c t K e y > < D i a g r a m O b j e c t K e y > < K e y > C o l u m n s \ S t a t e P r o v i n c e N a m e < / K e y > < / D i a g r a m O b j e c t K e y > < D i a g r a m O b j e c t K e y > < K e y > C o l u m n s \ T e r r i t o r y I D < / K e y > < / D i a g r a m O b j e c t K e y > < D i a g r a m O b j e c t K e y > < K e y > C o l u m n s \ C o u n t r y R e g i o n C o d e < / K e y > < / D i a g r a m O b j e c t K e y > < D i a g r a m O b j e c t K e y > < K e y > C o l u m n s \ C o u n t r y R e g i o n N a m e 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 C o l u m n s \ S t a t e P r o v i n c e I D 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 C o l u m n s \ I s O n l y S t a t e P r o v i n c e F l a g 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 W o r k O r d e r R o u t i n g 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 W o r k O r d e r R o u t i n g 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 M e a s u r e s \ T o t a l H o r a s R e c u r s o s < / K e y > < / D i a g r a m O b j e c t K e y > < D i a g r a m O b j e c t K e y > < K e y > M e a s u r e s \ T o t a l H o r a s R e c u r s o s \ T a g I n f o \ F � r m u l a < / K e y > < / D i a g r a m O b j e c t K e y > < D i a g r a m O b j e c t K e y > < K e y > M e a s u r e s \ T o t a l H o r a s R e c u r s o s \ T a g I n f o \ V a l o r < / K e y > < / D i a g r a m O b j e c t K e y > < D i a g r a m O b j e c t K e y > < K e y > M e a s u r e s \ C u s t o A t u a l < / K e y > < / D i a g r a m O b j e c t K e y > < D i a g r a m O b j e c t K e y > < K e y > M e a s u r e s \ C u s t o A t u a l \ T a g I n f o \ F � r m u l a < / K e y > < / D i a g r a m O b j e c t K e y > < D i a g r a m O b j e c t K e y > < K e y > M e a s u r e s \ C u s t o A t u a l \ T a g I n f o \ V a l o r < / K e y > < / D i a g r a m O b j e c t K e y > < D i a g r a m O b j e c t K e y > < K e y > C o l u m n s \ W o r k O r d e r I D < / K e y > < / D i a g r a m O b j e c t K e y > < D i a g r a m O b j e c t K e y > < K e y > C o l u m n s \ P r o d u c t I D < / K e y > < / D i a g r a m O b j e c t K e y > < D i a g r a m O b j e c t K e y > < K e y > C o l u m n s \ O p e r a t i o n S e q u e n c e < / K e y > < / D i a g r a m O b j e c t K e y > < D i a g r a m O b j e c t K e y > < K e y > C o l u m n s \ L o c a t i o n I D < / K e y > < / D i a g r a m O b j e c t K e y > < D i a g r a m O b j e c t K e y > < K e y > C o l u m n s \ S c h e d u l e d S t a r t D a t e < / K e y > < / D i a g r a m O b j e c t K e y > < D i a g r a m O b j e c t K e y > < K e y > C o l u m n s \ S c h e d u l e d E n d D a t e < / K e y > < / D i a g r a m O b j e c t K e y > < D i a g r a m O b j e c t K e y > < K e y > C o l u m n s \ A c t u a l S t a r t D a t e < / K e y > < / D i a g r a m O b j e c t K e y > < D i a g r a m O b j e c t K e y > < K e y > C o l u m n s \ A c t u a l E n d D a t e < / K e y > < / D i a g r a m O b j e c t K e y > < D i a g r a m O b j e c t K e y > < K e y > C o l u m n s \ A c t u a l R e s o u r c e H r s < / K e y > < / D i a g r a m O b j e c t K e y > < D i a g r a m O b j e c t K e y > < K e y > C o l u m n s \ P l a n n e d C o s t < / K e y > < / D i a g r a m O b j e c t K e y > < D i a g r a m O b j e c t K e y > < K e y > C o l u m n s \ A c t u a l C o s t 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S e l e c t i o n E n d C o l u m n > 2 < / S e l e c t i o n E n d C o l u m n > < S e l e c t i o n S t a r t C o l u m n > 2 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 M e a s u r e s \ T o t a l H o r a s R e c u r s o s 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 M e a s u r e s \ T o t a l H o r a s R e c u r s o s \ T a g I n f o \ F � r m u l a 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 M e a s u r e s \ T o t a l H o r a s R e c u r s o s \ T a g I n f o \ V a l o r 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 M e a s u r e s \ C u s t o A t u a l 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 M e a s u r e s \ C u s t o A t u a l \ T a g I n f o \ F � r m u l a 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 M e a s u r e s \ C u s t o A t u a l \ T a g I n f o \ V a l o r 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 C o l u m n s \ W o r k O r d e r I D 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 C o l u m n s \ O p e r a t i o n S e q u e n c e 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 C o l u m n s \ S c h e d u l e d S t a r t D a t e 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 C o l u m n s \ S c h e d u l e d E n d D a t e 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 C o l u m n s \ A c t u a l S t a r t D a t e 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 C o l u m n s \ A c t u a l E n d D a t e 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 C o l u m n s \ A c t u a l R e s o u r c e H r s 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 C o l u m n s \ P l a n n e d C o s t 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 C o l u m n s \ P r o d u c t I D < / K e y > < / D i a g r a m O b j e c t K e y > < D i a g r a m O b j e c t K e y > < K e y > C o l u m n s \ N a m e < / K e y > < / D i a g r a m O b j e c t K e y > < D i a g r a m O b j e c t K e y > < K e y > C o l u m n s \ P r o d u c t N u m b e r < / K e y > < / D i a g r a m O b j e c t K e y > < D i a g r a m O b j e c t K e y > < K e y > C o l u m n s \ M a k e F l a g < / K e y > < / D i a g r a m O b j e c t K e y > < D i a g r a m O b j e c t K e y > < K e y > C o l u m n s \ F i n i s h e d G o o d s F l a g < / K e y > < / D i a g r a m O b j e c t K e y > < D i a g r a m O b j e c t K e y > < K e y > C o l u m n s \ C o l o r < / K e y > < / D i a g r a m O b j e c t K e y > < D i a g r a m O b j e c t K e y > < K e y > C o l u m n s \ S a f e t y S t o c k L e v e l < / K e y > < / D i a g r a m O b j e c t K e y > < D i a g r a m O b j e c t K e y > < K e y > C o l u m n s \ R e o r d e r P o i n t < / K e y > < / D i a g r a m O b j e c t K e y > < D i a g r a m O b j e c t K e y > < K e y > C o l u m n s \ S t a n d a r d C o s t < / K e y > < / D i a g r a m O b j e c t K e y > < D i a g r a m O b j e c t K e y > < K e y > C o l u m n s \ L i s t P r i c e < / K e y > < / D i a g r a m O b j e c t K e y > < D i a g r a m O b j e c t K e y > < K e y > C o l u m n s \ S i z e < / K e y > < / D i a g r a m O b j e c t K e y > < D i a g r a m O b j e c t K e y > < K e y > C o l u m n s \ S i z e U n i t M e a s u r e C o d e < / K e y > < / D i a g r a m O b j e c t K e y > < D i a g r a m O b j e c t K e y > < K e y > C o l u m n s \ W e i g h t U n i t M e a s u r e C o d e < / K e y > < / D i a g r a m O b j e c t K e y > < D i a g r a m O b j e c t K e y > < K e y > C o l u m n s \ W e i g h t < / K e y > < / D i a g r a m O b j e c t K e y > < D i a g r a m O b j e c t K e y > < K e y > C o l u m n s \ D a y s T o M a n u f a c t u r e < / K e y > < / D i a g r a m O b j e c t K e y > < D i a g r a m O b j e c t K e y > < K e y > C o l u m n s \ P r o d u c t L i n e < / K e y > < / D i a g r a m O b j e c t K e y > < D i a g r a m O b j e c t K e y > < K e y > C o l u m n s \ C l a s s < / K e y > < / D i a g r a m O b j e c t K e y > < D i a g r a m O b j e c t K e y > < K e y > C o l u m n s \ S t y l e < / K e y > < / D i a g r a m O b j e c t K e y > < D i a g r a m O b j e c t K e y > < K e y > C o l u m n s \ P r o d u c t S u b c a t e g o r y I D < / K e y > < / D i a g r a m O b j e c t K e y > < D i a g r a m O b j e c t K e y > < K e y > C o l u m n s \ P r o d u c t M o d e l I D < / K e y > < / D i a g r a m O b j e c t K e y > < D i a g r a m O b j e c t K e y > < K e y > C o l u m n s \ S e l l S t a r t D a t e < / K e y > < / D i a g r a m O b j e c t K e y > < D i a g r a m O b j e c t K e y > < K e y > C o l u m n s \ S e l l E n d D a t e < / K e y > < / D i a g r a m O b j e c t K e y > < D i a g r a m O b j e c t K e y > < K e y > C o l u m n s \ D i s c o n t i n u e d D a t e 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 C o l u m n s \ M a k e F l a g 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 C o l u m n s \ F i n i s h e d G o o d s F l a g 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 C o l u m n s \ S a f e t y S t o c k L e v e l 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 C o l u m n s \ R e o r d e r P o i n t 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 C o l u m n s \ S i z e U n i t M e a s u r e C o d e 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 C o l u m n s \ W e i g h t U n i t M e a s u r e C o d e 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 C o l u m n s \ D a y s T o M a n u f a c t u r e 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 C o l u m n s \ P r o d u c t L i n e 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 C o l u m n s \ P r o d u c t S u b c a t e g o r y I D 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 C o l u m n s \ P r o d u c t M o d e l I D 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 C o l u m n s \ S e l l S t a r t D a t e 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 C o l u m n s \ S e l l E n d D a t e 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 C o l u m n s \ D i s c o n t i n u e d D a t e 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 S a l e s O r d e r H e a d e r 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 S a l e s O r d e r H e a d e r 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 V e n d a s < / K e y > < / D i a g r a m O b j e c t K e y > < D i a g r a m O b j e c t K e y > < K e y > M e a s u r e s \ T o t a l   V e n d a s \ T a g I n f o \ F � r m u l a < / K e y > < / D i a g r a m O b j e c t K e y > < D i a g r a m O b j e c t K e y > < K e y > M e a s u r e s \ T o t a l   V e n d a s \ T a g I n f o \ V a l o r < / K e y > < / D i a g r a m O b j e c t K e y > < D i a g r a m O b j e c t K e y > < K e y > M e a s u r e s \ T o t a l   V e n d a s   P o w e r < / K e y > < / D i a g r a m O b j e c t K e y > < D i a g r a m O b j e c t K e y > < K e y > M e a s u r e s \ T o t a l   V e n d a s   P o w e r \ T a g I n f o \ F � r m u l a < / K e y > < / D i a g r a m O b j e c t K e y > < D i a g r a m O b j e c t K e y > < K e y > M e a s u r e s \ T o t a l   V e n d a s   P o w e r \ T a g I n f o \ V a l o r < / K e y > < / D i a g r a m O b j e c t K e y > < D i a g r a m O b j e c t K e y > < K e y > C o l u m n s \ S a l e s O r d e r I D < / K e y > < / D i a g r a m O b j e c t K e y > < D i a g r a m O b j e c t K e y > < K e y > C o l u m n s \ R e v i s i o n N u m b e r < / K e y > < / D i a g r a m O b j e c t K e y > < D i a g r a m O b j e c t K e y > < K e y > C o l u m n s \ O r d e r D a t e < / K e y > < / D i a g r a m O b j e c t K e y > < D i a g r a m O b j e c t K e y > < K e y > C o l u m n s \ D u e D a t e < / K e y > < / D i a g r a m O b j e c t K e y > < D i a g r a m O b j e c t K e y > < K e y > C o l u m n s \ S h i p D a t e < / K e y > < / D i a g r a m O b j e c t K e y > < D i a g r a m O b j e c t K e y > < K e y > C o l u m n s \ S t a t u s < / K e y > < / D i a g r a m O b j e c t K e y > < D i a g r a m O b j e c t K e y > < K e y > C o l u m n s \ O n l i n e O r d e r F l a g < / K e y > < / D i a g r a m O b j e c t K e y > < D i a g r a m O b j e c t K e y > < K e y > C o l u m n s \ S a l e s O r d e r N u m b e r < / K e y > < / D i a g r a m O b j e c t K e y > < D i a g r a m O b j e c t K e y > < K e y > C o l u m n s \ P u r c h a s e O r d e r N u m b e r < / K e y > < / D i a g r a m O b j e c t K e y > < D i a g r a m O b j e c t K e y > < K e y > C o l u m n s \ C u s t o m e r I D < / K e y > < / D i a g r a m O b j e c t K e y > < D i a g r a m O b j e c t K e y > < K e y > C o l u m n s \ S a l e s P e r s o n I D < / K e y > < / D i a g r a m O b j e c t K e y > < D i a g r a m O b j e c t K e y > < K e y > C o l u m n s \ T e r r i t o r y I D < / K e y > < / D i a g r a m O b j e c t K e y > < D i a g r a m O b j e c t K e y > < K e y > C o l u m n s \ B i l l T o A d d r e s s I D < / K e y > < / D i a g r a m O b j e c t K e y > < D i a g r a m O b j e c t K e y > < K e y > C o l u m n s \ S h i p T o A d d r e s s I D < / K e y > < / D i a g r a m O b j e c t K e y > < D i a g r a m O b j e c t K e y > < K e y > C o l u m n s \ S h i p M e t h o d I D < / K e y > < / D i a g r a m O b j e c t K e y > < D i a g r a m O b j e c t K e y > < K e y > C o l u m n s \ C r e d i t C a r d I D < / K e y > < / D i a g r a m O b j e c t K e y > < D i a g r a m O b j e c t K e y > < K e y > C o l u m n s \ C r e d i t C a r d A p p r o v a l C o d e < / K e y > < / D i a g r a m O b j e c t K e y > < D i a g r a m O b j e c t K e y > < K e y > C o l u m n s \ C u r r e n c y R a t e I D < / K e y > < / D i a g r a m O b j e c t K e y > < D i a g r a m O b j e c t K e y > < K e y > C o l u m n s \ S u b T o t a l < / K e y > < / D i a g r a m O b j e c t K e y > < D i a g r a m O b j e c t K e y > < K e y > C o l u m n s \ T a x A m t < / K e y > < / D i a g r a m O b j e c t K e y > < D i a g r a m O b j e c t K e y > < K e y > C o l u m n s \ F r e i g h t < / K e y > < / D i a g r a m O b j e c t K e y > < D i a g r a m O b j e c t K e y > < K e y > C o l u m n s \ T o t a l D u e < / K e y > < / D i a g r a m O b j e c t K e y > < D i a g r a m O b j e c t K e y > < K e y > C o l u m n s \ r o w g u i d < / K e y > < / D i a g r a m O b j e c t K e y > < D i a g r a m O b j e c t K e y > < K e y > C o l u m n s \ M o d i f i e d D a t e < / K e y > < / D i a g r a m O b j e c t K e y > < D i a g r a m O b j e c t K e y > < K e y > C o l u m n s \ S a l e s   C u s t o m e r . C u s t o m e r I D < / K e y > < / D i a g r a m O b j e c t K e y > < D i a g r a m O b j e c t K e y > < K e y > C o l u m n s \ C a l c u l a t e d   C o l u m n  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 1 1 < / F o c u s C o l u m n > < F o c u s R o w > 3 < / F o c u s R o w > < S e l e c t i o n E n d C o l u m n > 1 1 < / S e l e c t i o n E n d C o l u m n > < S e l e c t i o n E n d R o w > 3 < / S e l e c t i o n E n d R o w > < S e l e c t i o n S t a r t C o l u m n > 1 1 < / S e l e c t i o n S t a r t C o l u m n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 V e n d a s < / K e y > < / a : K e y > < a : V a l u e   i : t y p e = " M e a s u r e G r i d N o d e V i e w S t a t e " > < C o l u m n > 6 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 V e n d a s \ T a g I n f o \ F � r m u l a 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 V e n d a s \ T a g I n f o \ V a l o r 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 V e n d a s   P o w e r < / K e y > < / a : K e y > < a : V a l u e   i : t y p e = " M e a s u r e G r i d N o d e V i e w S t a t e " > < C o l u m n > 6 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 V e n d a s   P o w e r \ T a g I n f o \ F � r m u l a 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 V e n d a s   P o w e r \ T a g I n f o \ V a l o r 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 C o l u m n s \ O n l i n e O r d e r F l a g 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 C o l u m n s \ P u r c h a s e O r d e r N u m b e r 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 C o l u m n s \ B i l l T o A d d r e s s I D 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 C o l u m n s \ S h i p T o A d d r e s s I D 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 C o l u m n s \ C r e d i t C a r d I D 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 C o l u m n s \ C r e d i t C a r d A p p r o v a l C o d e 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 C u s t o m e r . C u s t o m e r I D 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 W o r k O r d e r 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 W o r k O r d e r 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 M e a s u r e s \ S o m a   d e   S t o c k e d Q t y < / K e y > < / D i a g r a m O b j e c t K e y > < D i a g r a m O b j e c t K e y > < K e y > M e a s u r e s \ S o m a   d e   S t o c k e d Q t y \ T a g I n f o \ F � r m u l a < / K e y > < / D i a g r a m O b j e c t K e y > < D i a g r a m O b j e c t K e y > < K e y > M e a s u r e s \ S o m a   d e   S t o c k e d Q t y \ T a g I n f o \ V a l o r < / K e y > < / D i a g r a m O b j e c t K e y > < D i a g r a m O b j e c t K e y > < K e y > M e a s u r e s \ S o m a   d e   O r d e r Q t y < / K e y > < / D i a g r a m O b j e c t K e y > < D i a g r a m O b j e c t K e y > < K e y > M e a s u r e s \ S o m a   d e   O r d e r Q t y \ T a g I n f o \ F � r m u l a < / K e y > < / D i a g r a m O b j e c t K e y > < D i a g r a m O b j e c t K e y > < K e y > M e a s u r e s \ S o m a   d e   O r d e r Q t y \ T a g I n f o \ V a l o r < / K e y > < / D i a g r a m O b j e c t K e y > < D i a g r a m O b j e c t K e y > < K e y > M e a s u r e s \ T o t a l P r o d u c a o S u c a t e a d a < / K e y > < / D i a g r a m O b j e c t K e y > < D i a g r a m O b j e c t K e y > < K e y > M e a s u r e s \ T o t a l P r o d u c a o S u c a t e a d a \ T a g I n f o \ F � r m u l a < / K e y > < / D i a g r a m O b j e c t K e y > < D i a g r a m O b j e c t K e y > < K e y > M e a s u r e s \ T o t a l P r o d u c a o S u c a t e a d a \ T a g I n f o \ V a l o r < / K e y > < / D i a g r a m O b j e c t K e y > < D i a g r a m O b j e c t K e y > < K e y > M e a s u r e s \ G i r o   d e   e s t o q u e < / K e y > < / D i a g r a m O b j e c t K e y > < D i a g r a m O b j e c t K e y > < K e y > M e a s u r e s \ G i r o   d e   e s t o q u e \ T a g I n f o \ F � r m u l a < / K e y > < / D i a g r a m O b j e c t K e y > < D i a g r a m O b j e c t K e y > < K e y > M e a s u r e s \ G i r o   d e   e s t o q u e \ T a g I n f o \ V a l o r < / K e y > < / D i a g r a m O b j e c t K e y > < D i a g r a m O b j e c t K e y > < K e y > M e a s u r e s \ S c r a p < / K e y > < / D i a g r a m O b j e c t K e y > < D i a g r a m O b j e c t K e y > < K e y > M e a s u r e s \ S c r a p \ T a g I n f o \ F � r m u l a < / K e y > < / D i a g r a m O b j e c t K e y > < D i a g r a m O b j e c t K e y > < K e y > M e a s u r e s \ S c r a p \ T a g I n f o \ V a l o r < / K e y > < / D i a g r a m O b j e c t K e y > < D i a g r a m O b j e c t K e y > < K e y > M e a s u r e s \ S c r a p P e r c e n t < / K e y > < / D i a g r a m O b j e c t K e y > < D i a g r a m O b j e c t K e y > < K e y > M e a s u r e s \ S c r a p P e r c e n t \ T a g I n f o \ F � r m u l a < / K e y > < / D i a g r a m O b j e c t K e y > < D i a g r a m O b j e c t K e y > < K e y > M e a s u r e s \ S c r a p P e r c e n t \ T a g I n f o \ V a l o r < / K e y > < / D i a g r a m O b j e c t K e y > < D i a g r a m O b j e c t K e y > < K e y > M e a s u r e s \ s < / K e y > < / D i a g r a m O b j e c t K e y > < D i a g r a m O b j e c t K e y > < K e y > M e a s u r e s \ s \ T a g I n f o \ F � r m u l a < / K e y > < / D i a g r a m O b j e c t K e y > < D i a g r a m O b j e c t K e y > < K e y > M e a s u r e s \ s \ T a g I n f o \ V a l o r < / K e y > < / D i a g r a m O b j e c t K e y > < D i a g r a m O b j e c t K e y > < K e y > C o l u m n s \ W o r k O r d e r I D < / K e y > < / D i a g r a m O b j e c t K e y > < D i a g r a m O b j e c t K e y > < K e y > C o l u m n s \ P r o d u c t I D < / K e y > < / D i a g r a m O b j e c t K e y > < D i a g r a m O b j e c t K e y > < K e y > C o l u m n s \ A c t u a l C o s t < / K e y > < / D i a g r a m O b j e c t K e y > < D i a g r a m O b j e c t K e y > < K e y > C o l u m n s \ O r d e r Q t y < / K e y > < / D i a g r a m O b j e c t K e y > < D i a g r a m O b j e c t K e y > < K e y > C o l u m n s \ S t o c k e d Q t y < / K e y > < / D i a g r a m O b j e c t K e y > < D i a g r a m O b j e c t K e y > < K e y > C o l u m n s \ S c r a p p e d Q t y 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 C o l u m n s \ D u e D a t e < / K e y > < / D i a g r a m O b j e c t K e y > < D i a g r a m O b j e c t K e y > < K e y > C o l u m n s \ S c r a p R e a s o n I D < / K e y > < / D i a g r a m O b j e c t K e y > < D i a g r a m O b j e c t K e y > < K e y > C o l u m n s \ M o d i f i e d D a t e < / K e y > < / D i a g r a m O b j e c t K e y > < D i a g r a m O b j e c t K e y > < K e y > L i n k s \ & l t ; C o l u m n s \ S o m a   d e   S t o c k e d Q t y & g t ; - & l t ; M e a s u r e s \ S t o c k e d Q t y & g t ; < / K e y > < / D i a g r a m O b j e c t K e y > < D i a g r a m O b j e c t K e y > < K e y > L i n k s \ & l t ; C o l u m n s \ S o m a   d e   S t o c k e d Q t y & g t ; - & l t ; M e a s u r e s \ S t o c k e d Q t y & g t ; \ C O L U M N < / K e y > < / D i a g r a m O b j e c t K e y > < D i a g r a m O b j e c t K e y > < K e y > L i n k s \ & l t ; C o l u m n s \ S o m a   d e   S t o c k e d Q t y & g t ; - & l t ; M e a s u r e s \ S t o c k e d Q t y & g t ; \ M E A S U R E < / K e y > < / D i a g r a m O b j e c t K e y > < D i a g r a m O b j e c t K e y > < K e y > L i n k s \ & l t ; C o l u m n s \ S o m a   d e   O r d e r Q t y & g t ; - & l t ; M e a s u r e s \ O r d e r Q t y & g t ; < / K e y > < / D i a g r a m O b j e c t K e y > < D i a g r a m O b j e c t K e y > < K e y > L i n k s \ & l t ; C o l u m n s \ S o m a   d e   O r d e r Q t y & g t ; - & l t ; M e a s u r e s \ O r d e r Q t y & g t ; \ C O L U M N < / K e y > < / D i a g r a m O b j e c t K e y > < D i a g r a m O b j e c t K e y > < K e y > L i n k s \ & l t ; C o l u m n s \ S o m a   d e   O r d e r Q t y & g t ; - & l t ; M e a s u r e s \ O r d e r Q t y & g t ; \ M E A S U R E 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 1 < / F o c u s R o w > < S e l e c t i o n E n d C o l u m n > 2 < / S e l e c t i o n E n d C o l u m n > < S e l e c t i o n E n d R o w > 1 < / S e l e c t i o n E n d R o w > < S e l e c t i o n S t a r t C o l u m n > 2 < / S e l e c t i o n S t a r t C o l u m n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 M e a s u r e s \ S o m a   d e   S t o c k e d Q t y 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 M e a s u r e s \ S o m a   d e   S t o c k e d Q t y \ T a g I n f o \ F � r m u l a 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 S t o c k e d Q t y \ T a g I n f o \ V a l o r 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 O r d e r Q t y 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 M e a s u r e s \ S o m a   d e   O r d e r Q t y \ T a g I n f o \ F � r m u l a 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 O r d e r Q t y \ T a g I n f o \ V a l o r 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 M e a s u r e s \ T o t a l P r o d u c a o S u c a t e a d a 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 M e a s u r e s \ T o t a l P r o d u c a o S u c a t e a d a \ T a g I n f o \ F � r m u l a 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 M e a s u r e s \ T o t a l P r o d u c a o S u c a t e a d a \ T a g I n f o \ V a l o r 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 M e a s u r e s \ G i r o   d e   e s t o q u e 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 M e a s u r e s \ G i r o   d e   e s t o q u e \ T a g I n f o \ F � r m u l a 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 M e a s u r e s \ G i r o   d e   e s t o q u e \ T a g I n f o \ V a l o r 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 M e a s u r e s \ S c r a p 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 M e a s u r e s \ S c r a p \ T a g I n f o \ F � r m u l a 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 M e a s u r e s \ S c r a p \ T a g I n f o \ V a l o r 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 M e a s u r e s \ S c r a p P e r c e n t 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 M e a s u r e s \ S c r a p P e r c e n t \ T a g I n f o \ F � r m u l a 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 M e a s u r e s \ S c r a p P e r c e n t \ T a g I n f o \ V a l o r 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 C o l u m n s \ W o r k O r d e r I D 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 C o l u m n s \ S t o c k e d Q t y 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 C o l u m n s \ S c r a p p e d Q t y 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 C o l u m n s \ S c r a p R e a s o n I D 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 L i n k s \ & l t ; C o l u m n s \ S o m a   d e   S t o c k e d Q t y & g t ; - & l t ; M e a s u r e s \ S t o c k e d Q t y & g t ; 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 S t o c k e d Q t y & g t ; - & l t ; M e a s u r e s \ S t o c k e d Q t y & g t ; \ C O L U M N 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 S t o c k e d Q t y & g t ; - & l t ; M e a s u r e s \ S t o c k e d Q t y & g t ; \ M E A S U R E 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 O r d e r Q t y & g t ; - & l t ; M e a s u r e s \ O r d e r Q t y & g t ; 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 O r d e r Q t y & g t ; - & l t ; M e a s u r e s \ O r d e r Q t y & g t ; \ C O L U M N 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 O r d e r Q t y & g t ; - & l t ; M e a s u r e s \ O r d e r Q t y & g t ; \ M E A S U R E 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 P r o d u c t i o n   P r o d u c t C a t e g o r y 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 P r o d u c t i o n   P r o d u c t C a t e g o r y 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 M e a s u r e s \ l u c r o 2 < / K e y > < / D i a g r a m O b j e c t K e y > < D i a g r a m O b j e c t K e y > < K e y > M e a s u r e s \ l u c r o 2 \ T a g I n f o \ F � r m u l a < / K e y > < / D i a g r a m O b j e c t K e y > < D i a g r a m O b j e c t K e y > < K e y > M e a s u r e s \ l u c r o 2 \ T a g I n f o \ V a l o r < / K e y > < / D i a g r a m O b j e c t K e y > < D i a g r a m O b j e c t K e y > < K e y > C o l u m n s \ P r o d u c t C a t e g o r y I D < / K e y > < / D i a g r a m O b j e c t K e y > < D i a g r a m O b j e c t K e y > < K e y > C o l u m n s \ N a m e < / K e y > < / D i a g r a m O b j e c t K e y > < D i a g r a m O b j e c t K e y > < K e y > C o l u m n s \ r o w g u i d 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 M e a s u r e s \ l u c r o 2 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 M e a s u r e s \ l u c r o 2 \ T a g I n f o \ F � r m u l a 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 M e a s u r e s \ l u c r o 2 \ T a g I n f o \ V a l o r 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 T a g s \ T a b l e s \ & l t ; T a b l e s \ P e r s o n   A d d r e s s & g t ; < / K e y > < / D i a g r a m O b j e c t K e y > < D i a g r a m O b j e c t K e y > < K e y > D y n a m i c   T a g s \ T a b l e s \ & l t ; T a b l e s \ P e r s o n   A d d r e s s T y p e & g t ; < / K e y > < / D i a g r a m O b j e c t K e y > < D i a g r a m O b j e c t K e y > < K e y > D y n a m i c   T a g s \ T a b l e s \ & l t ; T a b l e s \ P e r s o n   P e r s o n & g t ; < / K e y > < / D i a g r a m O b j e c t K e y > < D i a g r a m O b j e c t K e y > < K e y > D y n a m i c   T a g s \ T a b l e s \ & l t ; T a b l e s \ P e r s o n   B u s i n e s s E n t i t y & g t ; < / K e y > < / D i a g r a m O b j e c t K e y > < D i a g r a m O b j e c t K e y > < K e y > D y n a m i c   T a g s \ T a b l e s \ & l t ; T a b l e s \ P e r s o n   B u s i n e s s E n t i t y A d d r e s s & g t ; < / K e y > < / D i a g r a m O b j e c t K e y > < D i a g r a m O b j e c t K e y > < K e y > D y n a m i c   T a g s \ T a b l e s \ & l t ; T a b l e s \ P e r s o n   C o n t a c t T y p e & g t ; < / K e y > < / D i a g r a m O b j e c t K e y > < D i a g r a m O b j e c t K e y > < K e y > D y n a m i c   T a g s \ T a b l e s \ & l t ; T a b l e s \ P e r s o n   B u s i n e s s E n t i t y C o n t a c t & g t ; < / K e y > < / D i a g r a m O b j e c t K e y > < D i a g r a m O b j e c t K e y > < K e y > D y n a m i c   T a g s \ T a b l e s \ & l t ; T a b l e s \ P e r s o n   C o u n t r y R e g i o n & g t ; < / K e y > < / D i a g r a m O b j e c t K e y > < D i a g r a m O b j e c t K e y > < K e y > D y n a m i c   T a g s \ T a b l e s \ & l t ; T a b l e s \ P e r s o n   v A d d i t i o n a l C o n t a c t I n f o & g t ; < / K e y > < / D i a g r a m O b j e c t K e y > < D i a g r a m O b j e c t K e y > < K e y > D y n a m i c   T a g s \ T a b l e s \ & l t ; T a b l e s \ P e r s o n   v S t a t e P r o v i n c e C o u n t r y R e g i o n & g t ; < / K e y > < / D i a g r a m O b j e c t K e y > < D i a g r a m O b j e c t K e y > < K e y > D y n a m i c   T a g s \ T a b l e s \ & l t ; T a b l e s \ P e r s o n   P h o n e N u m b e r T y p e & g t ; < / K e y > < / D i a g r a m O b j e c t K e y > < D i a g r a m O b j e c t K e y > < K e y > D y n a m i c   T a g s \ T a b l e s \ & l t ; T a b l e s \ P e r s o n   S t a t e P r o v i n c e & g t ; < / K e y > < / D i a g r a m O b j e c t K e y > < D i a g r a m O b j e c t K e y > < K e y > D y n a m i c   T a g s \ T a b l e s \ & l t ; T a b l e s \ P r o d u c t i o n   P r o d u c t & g t ; < / K e y > < / D i a g r a m O b j e c t K e y > < D i a g r a m O b j e c t K e y > < K e y > D y n a m i c   T a g s \ T a b l e s \ & l t ; T a b l e s \ P r o d u c t i o n   C u l t u r e & g t ; < / K e y > < / D i a g r a m O b j e c t K e y > < D i a g r a m O b j e c t K e y > < K e y > D y n a m i c   T a g s \ T a b l e s \ & l t ; T a b l e s \ P r o d u c t i o n   L o c a t i o n & g t ; < / K e y > < / D i a g r a m O b j e c t K e y > < D i a g r a m O b j e c t K e y > < K e y > D y n a m i c   T a g s \ T a b l e s \ & l t ; T a b l e s \ P r o d u c t i o n   P r o d u c t C a t e g o r y & g t ; < / K e y > < / D i a g r a m O b j e c t K e y > < D i a g r a m O b j e c t K e y > < K e y > D y n a m i c   T a g s \ T a b l e s \ & l t ; T a b l e s \ P r o d u c t i o n   P r o d u c t C o s t H i s t o r y & g t ; < / K e y > < / D i a g r a m O b j e c t K e y > < D i a g r a m O b j e c t K e y > < K e y > D y n a m i c   T a g s \ T a b l e s \ & l t ; T a b l e s \ P r o d u c t i o n   P r o d u c t D e s c r i p t i o n & g t ; < / K e y > < / D i a g r a m O b j e c t K e y > < D i a g r a m O b j e c t K e y > < K e y > D y n a m i c   T a g s \ T a b l e s \ & l t ; T a b l e s \ P r o d u c t i o n   P r o d u c t I n v e n t o r y & g t ; < / K e y > < / D i a g r a m O b j e c t K e y > < D i a g r a m O b j e c t K e y > < K e y > D y n a m i c   T a g s \ T a b l e s \ & l t ; T a b l e s \ P r o d u c t i o n   P r o d u c t L i s t P r i c e H i s t o r y & g t ; < / K e y > < / D i a g r a m O b j e c t K e y > < D i a g r a m O b j e c t K e y > < K e y > D y n a m i c   T a g s \ T a b l e s \ & l t ; T a b l e s \ P r o d u c t i o n   P r o d u c t M o d e l & g t ; < / K e y > < / D i a g r a m O b j e c t K e y > < D i a g r a m O b j e c t K e y > < K e y > D y n a m i c   T a g s \ T a b l e s \ & l t ; T a b l e s \ P r o d u c t i o n   P r o d u c t S u b c a t e g o r y & g t ; < / K e y > < / D i a g r a m O b j e c t K e y > < D i a g r a m O b j e c t K e y > < K e y > D y n a m i c   T a g s \ T a b l e s \ & l t ; T a b l e s \ P r o d u c t i o n   S c r a p R e a s o n & g t ; < / K e y > < / D i a g r a m O b j e c t K e y > < D i a g r a m O b j e c t K e y > < K e y > D y n a m i c   T a g s \ T a b l e s \ & l t ; T a b l e s \ P r o d u c t i o n   T r a n s a c t i o n H i s t o r y & g t ; < / K e y > < / D i a g r a m O b j e c t K e y > < D i a g r a m O b j e c t K e y > < K e y > D y n a m i c   T a g s \ T a b l e s \ & l t ; T a b l e s \ P r o d u c t i o n   T r a n s a c t i o n H i s t o r y A r c h i v e & g t ; < / K e y > < / D i a g r a m O b j e c t K e y > < D i a g r a m O b j e c t K e y > < K e y > D y n a m i c   T a g s \ T a b l e s \ & l t ; T a b l e s \ P r o d u c t i o n   U n i t M e a s u r e & g t ; < / K e y > < / D i a g r a m O b j e c t K e y > < D i a g r a m O b j e c t K e y > < K e y > D y n a m i c   T a g s \ T a b l e s \ & l t ; T a b l e s \ P r o d u c t i o n   W o r k O r d e r & g t ; < / K e y > < / D i a g r a m O b j e c t K e y > < D i a g r a m O b j e c t K e y > < K e y > D y n a m i c   T a g s \ T a b l e s \ & l t ; T a b l e s \ P r o d u c t i o n   W o r k O r d e r R o u t i n g & g t ; < / K e y > < / D i a g r a m O b j e c t K e y > < D i a g r a m O b j e c t K e y > < K e y > D y n a m i c   T a g s \ T a b l e s \ & l t ; T a b l e s \ P u r c h a s i n g   v V e n d o r W i t h A d d r e s s e s & g t ; < / K e y > < / D i a g r a m O b j e c t K e y > < D i a g r a m O b j e c t K e y > < K e y > D y n a m i c   T a g s \ T a b l e s \ & l t ; T a b l e s \ P u r c h a s i n g   V e n d o r & g t ; < / K e y > < / D i a g r a m O b j e c t K e y > < D i a g r a m O b j e c t K e y > < K e y > D y n a m i c   T a g s \ T a b l e s \ & l t ; T a b l e s \ P u r c h a s i n g   v V e n d o r W i t h C o n t a c t s & g t ; < / K e y > < / D i a g r a m O b j e c t K e y > < D i a g r a m O b j e c t K e y > < K e y > D y n a m i c   T a g s \ T a b l e s \ & l t ; T a b l e s \ P u r c h a s i n g   P r o d u c t V e n d o r & g t ; < / K e y > < / D i a g r a m O b j e c t K e y > < D i a g r a m O b j e c t K e y > < K e y > D y n a m i c   T a g s \ T a b l e s \ & l t ; T a b l e s \ P u r c h a s i n g   P u r c h a s e O r d e r D e t a i l & g t ; < / K e y > < / D i a g r a m O b j e c t K e y > < D i a g r a m O b j e c t K e y > < K e y > D y n a m i c   T a g s \ T a b l e s \ & l t ; T a b l e s \ P u r c h a s i n g   P u r c h a s e O r d e r H e a d e r & g t ; < / K e y > < / D i a g r a m O b j e c t K e y > < D i a g r a m O b j e c t K e y > < K e y > D y n a m i c   T a g s \ T a b l e s \ & l t ; T a b l e s \ P u r c h a s i n g   S h i p M e t h o d & g t ; < / K e y > < / D i a g r a m O b j e c t K e y > < D i a g r a m O b j e c t K e y > < K e y > D y n a m i c   T a g s \ T a b l e s \ & l t ; T a b l e s \ S a l e s   v I n d i v i d u a l C u s t o m e r & g t ; < / K e y > < / D i a g r a m O b j e c t K e y > < D i a g r a m O b j e c t K e y > < K e y > D y n a m i c   T a g s \ T a b l e s \ & l t ; T a b l e s \ S a l e s   C u s t o m e r & g t ; < / K e y > < / D i a g r a m O b j e c t K e y > < D i a g r a m O b j e c t K e y > < K e y > D y n a m i c   T a g s \ T a b l e s \ & l t ; T a b l e s \ S a l e s   v S a l e s P e r s o n & g t ; < / K e y > < / D i a g r a m O b j e c t K e y > < D i a g r a m O b j e c t K e y > < K e y > D y n a m i c   T a g s \ T a b l e s \ & l t ; T a b l e s \ S a l e s   v S a l e s P e r s o n S a l e s B y F i s c a l Y e a r s & g t ; < / K e y > < / D i a g r a m O b j e c t K e y > < D i a g r a m O b j e c t K e y > < K e y > D y n a m i c   T a g s \ T a b l e s \ & l t ; T a b l e s \ S a l e s   v S t o r e W i t h A d d r e s s e s & g t ; < / K e y > < / D i a g r a m O b j e c t K e y > < D i a g r a m O b j e c t K e y > < K e y > D y n a m i c   T a g s \ T a b l e s \ & l t ; T a b l e s \ S a l e s   C o u n t r y R e g i o n C u r r e n c y & g t ; < / K e y > < / D i a g r a m O b j e c t K e y > < D i a g r a m O b j e c t K e y > < K e y > D y n a m i c   T a g s \ T a b l e s \ & l t ; T a b l e s \ S a l e s   C r e d i t C a r d & g t ; < / K e y > < / D i a g r a m O b j e c t K e y > < D i a g r a m O b j e c t K e y > < K e y > D y n a m i c   T a g s \ T a b l e s \ & l t ; T a b l e s \ S a l e s   C u r r e n c y & g t ; < / K e y > < / D i a g r a m O b j e c t K e y > < D i a g r a m O b j e c t K e y > < K e y > D y n a m i c   T a g s \ T a b l e s \ & l t ; T a b l e s \ S a l e s   C u r r e n c y R a t e & g t ; < / K e y > < / D i a g r a m O b j e c t K e y > < D i a g r a m O b j e c t K e y > < K e y > D y n a m i c   T a g s \ T a b l e s \ & l t ; T a b l e s \ S a l e s   P e r s o n C r e d i t C a r d & g t ; < / K e y > < / D i a g r a m O b j e c t K e y > < D i a g r a m O b j e c t K e y > < K e y > D y n a m i c   T a g s \ T a b l e s \ & l t ; T a b l e s \ S a l e s   S a l e s O r d e r D e t a i l & g t ; < / K e y > < / D i a g r a m O b j e c t K e y > < D i a g r a m O b j e c t K e y > < K e y > D y n a m i c   T a g s \ T a b l e s \ & l t ; T a b l e s \ S a l e s   S a l e s O r d e r H e a d e r & g t ; < / K e y > < / D i a g r a m O b j e c t K e y > < D i a g r a m O b j e c t K e y > < K e y > D y n a m i c   T a g s \ T a b l e s \ & l t ; T a b l e s \ S a l e s   S a l e s O r d e r H e a d e r S a l e s R e a s o n & g t ; < / K e y > < / D i a g r a m O b j e c t K e y > < D i a g r a m O b j e c t K e y > < K e y > D y n a m i c   T a g s \ T a b l e s \ & l t ; T a b l e s \ S a l e s   S a l e s P e r s o n & g t ; < / K e y > < / D i a g r a m O b j e c t K e y > < D i a g r a m O b j e c t K e y > < K e y > D y n a m i c   T a g s \ T a b l e s \ & l t ; T a b l e s \ S a l e s   S a l e s R e a s o n & g t ; < / K e y > < / D i a g r a m O b j e c t K e y > < D i a g r a m O b j e c t K e y > < K e y > D y n a m i c   T a g s \ T a b l e s \ & l t ; T a b l e s \ S a l e s   S a l e s T a x R a t e & g t ; < / K e y > < / D i a g r a m O b j e c t K e y > < D i a g r a m O b j e c t K e y > < K e y > D y n a m i c   T a g s \ T a b l e s \ & l t ; T a b l e s \ S a l e s   S a l e s T e r r i t o r y & g t ; < / K e y > < / D i a g r a m O b j e c t K e y > < D i a g r a m O b j e c t K e y > < K e y > D y n a m i c   T a g s \ T a b l e s \ & l t ; T a b l e s \ S a l e s   S a l e s T e r r i t o r y H i s t o r y & g t ; < / K e y > < / D i a g r a m O b j e c t K e y > < D i a g r a m O b j e c t K e y > < K e y > D y n a m i c   T a g s \ T a b l e s \ & l t ; T a b l e s \ S a l e s   S p e c i a l O f f e r & g t ; < / K e y > < / D i a g r a m O b j e c t K e y > < D i a g r a m O b j e c t K e y > < K e y > D y n a m i c   T a g s \ T a b l e s \ & l t ; T a b l e s \ S a l e s   S p e c i a l O f f e r P r o d u c t & g t ; < / K e y > < / D i a g r a m O b j e c t K e y > < D i a g r a m O b j e c t K e y > < K e y > D y n a m i c   T a g s \ T a b l e s \ & l t ; T a b l e s \ S a l e s   S t o r e & g t ; < / K e y > < / D i a g r a m O b j e c t K e y > < D i a g r a m O b j e c t K e y > < K e y > D y n a m i c   T a g s \ T a b l e s \ & l t ; T a b l e s \ H u m a n R e s o u r c e s   D e p a r t m e n t & g t ; < / K e y > < / D i a g r a m O b j e c t K e y > < D i a g r a m O b j e c t K e y > < K e y > D y n a m i c   T a g s \ T a b l e s \ & l t ; T a b l e s \ H u m a n R e s o u r c e s   E m p l o y e e & g t ; < / K e y > < / D i a g r a m O b j e c t K e y > < D i a g r a m O b j e c t K e y > < K e y > D y n a m i c   T a g s \ T a b l e s \ & l t ; T a b l e s \ H u m a n R e s o u r c e s   E m p l o y e e D e p a r t m e n t H i s t o r y & g t ; < / K e y > < / D i a g r a m O b j e c t K e y > < D i a g r a m O b j e c t K e y > < K e y > D y n a m i c   T a g s \ T a b l e s \ & l t ; T a b l e s \ H u m a n R e s o u r c e s   E m p l o y e e P a y H i s t o r y & g t ; < / K e y > < / D i a g r a m O b j e c t K e y > < D i a g r a m O b j e c t K e y > < K e y > D y n a m i c   T a g s \ T a b l e s \ & l t ; T a b l e s \ H u m a n R e s o u r c e s   v E m p l o y e e & g t ; < / K e y > < / D i a g r a m O b j e c t K e y > < D i a g r a m O b j e c t K e y > < K e y > D y n a m i c   T a g s \ T a b l e s \ & l t ; T a b l e s \ H u m a n R e s o u r c e s   v E m p l o y e e D e p a r t m e n t & g t ; < / K e y > < / D i a g r a m O b j e c t K e y > < D i a g r a m O b j e c t K e y > < K e y > D y n a m i c   T a g s \ T a b l e s \ & l t ; T a b l e s \ H u m a n R e s o u r c e s   v E m p l o y e e D e p a r t m e n t H i s t o r y & g t ; 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 D y n a m i c   T a g s \ T a b l e s \ & l t ; T a b l e s \ P r o d u c t i o n   P r o d u c t     2 & g t ; < / K e y > < / D i a g r a m O b j e c t K e y > < D i a g r a m O b j e c t K e y > < K e y > T a b l e s \ P e r s o n   A d d r e s s < / K e y > < / D i a g r a m O b j e c t K e y > < D i a g r a m O b j e c t K e y > < K e y > T a b l e s \ P e r s o n   A d d r e s s \ C o l u m n s \ A d d r e s s I D < / K e y > < / D i a g r a m O b j e c t K e y > < D i a g r a m O b j e c t K e y > < K e y > T a b l e s \ P e r s o n   A d d r e s s \ C o l u m n s \ C i t y < / K e y > < / D i a g r a m O b j e c t K e y > < D i a g r a m O b j e c t K e y > < K e y > T a b l e s \ P e r s o n   A d d r e s s \ C o l u m n s \ S t a t e P r o v i n c e I D < / K e y > < / D i a g r a m O b j e c t K e y > < D i a g r a m O b j e c t K e y > < K e y > T a b l e s \ P e r s o n   A d d r e s s \ C o l u m n s \ r o w g u i d < / K e y > < / D i a g r a m O b j e c t K e y > < D i a g r a m O b j e c t K e y > < K e y > T a b l e s \ P e r s o n   A d d r e s s T y p e < / K e y > < / D i a g r a m O b j e c t K e y > < D i a g r a m O b j e c t K e y > < K e y > T a b l e s \ P e r s o n   A d d r e s s T y p e \ C o l u m n s \ A d d r e s s T y p e I D < / K e y > < / D i a g r a m O b j e c t K e y > < D i a g r a m O b j e c t K e y > < K e y > T a b l e s \ P e r s o n   A d d r e s s T y p e \ C o l u m n s \ N a m e < / K e y > < / D i a g r a m O b j e c t K e y > < D i a g r a m O b j e c t K e y > < K e y > T a b l e s \ P e r s o n   A d d r e s s T y p e \ C o l u m n s \ r o w g u i d < / K e y > < / D i a g r a m O b j e c t K e y > < D i a g r a m O b j e c t K e y > < K e y > T a b l e s \ P e r s o n   P e r s o n < / K e y > < / D i a g r a m O b j e c t K e y > < D i a g r a m O b j e c t K e y > < K e y > T a b l e s \ P e r s o n   P e r s o n \ C o l u m n s \ B u s i n e s s E n t i t y I D < / K e y > < / D i a g r a m O b j e c t K e y > < D i a g r a m O b j e c t K e y > < K e y > T a b l e s \ P e r s o n   P e r s o n \ C o l u m n s \ P e r s o n T y p e < / K e y > < / D i a g r a m O b j e c t K e y > < D i a g r a m O b j e c t K e y > < K e y > T a b l e s \ P e r s o n   P e r s o n \ C o l u m n s \ F i r s t N a m e < / K e y > < / D i a g r a m O b j e c t K e y > < D i a g r a m O b j e c t K e y > < K e y > T a b l e s \ P e r s o n   P e r s o n \ C o l u m n s \ r o w g u i d < / K e y > < / D i a g r a m O b j e c t K e y > < D i a g r a m O b j e c t K e y > < K e y > T a b l e s \ P e r s o n   B u s i n e s s E n t i t y < / K e y > < / D i a g r a m O b j e c t K e y > < D i a g r a m O b j e c t K e y > < K e y > T a b l e s \ P e r s o n   B u s i n e s s E n t i t y \ C o l u m n s \ B u s i n e s s E n t i t y I D < / K e y > < / D i a g r a m O b j e c t K e y > < D i a g r a m O b j e c t K e y > < K e y > T a b l e s \ P e r s o n   B u s i n e s s E n t i t y \ C o l u m n s \ r o w g u i d < / K e y > < / D i a g r a m O b j e c t K e y > < D i a g r a m O b j e c t K e y > < K e y > T a b l e s \ P e r s o n   B u s i n e s s E n t i t y A d d r e s s < / K e y > < / D i a g r a m O b j e c t K e y > < D i a g r a m O b j e c t K e y > < K e y > T a b l e s \ P e r s o n   B u s i n e s s E n t i t y A d d r e s s \ C o l u m n s \ B u s i n e s s E n t i t y I D < / K e y > < / D i a g r a m O b j e c t K e y > < D i a g r a m O b j e c t K e y > < K e y > T a b l e s \ P e r s o n   B u s i n e s s E n t i t y A d d r e s s \ C o l u m n s \ A d d r e s s I D < / K e y > < / D i a g r a m O b j e c t K e y > < D i a g r a m O b j e c t K e y > < K e y > T a b l e s \ P e r s o n   B u s i n e s s E n t i t y A d d r e s s \ C o l u m n s \ A d d r e s s T y p e I D < / K e y > < / D i a g r a m O b j e c t K e y > < D i a g r a m O b j e c t K e y > < K e y > T a b l e s \ P e r s o n   B u s i n e s s E n t i t y A d d r e s s \ C o l u m n s \ r o w g u i d < / K e y > < / D i a g r a m O b j e c t K e y > < D i a g r a m O b j e c t K e y > < K e y > T a b l e s \ P e r s o n   C o n t a c t T y p e < / K e y > < / D i a g r a m O b j e c t K e y > < D i a g r a m O b j e c t K e y > < K e y > T a b l e s \ P e r s o n   C o n t a c t T y p e \ C o l u m n s \ C o n t a c t T y p e I D < / K e y > < / D i a g r a m O b j e c t K e y > < D i a g r a m O b j e c t K e y > < K e y > T a b l e s \ P e r s o n   C o n t a c t T y p e \ C o l u m n s \ N a m e < / K e y > < / D i a g r a m O b j e c t K e y > < D i a g r a m O b j e c t K e y > < K e y > T a b l e s \ P e r s o n   B u s i n e s s E n t i t y C o n t a c t < / K e y > < / D i a g r a m O b j e c t K e y > < D i a g r a m O b j e c t K e y > < K e y > T a b l e s \ P e r s o n   B u s i n e s s E n t i t y C o n t a c t \ C o l u m n s \ B u s i n e s s E n t i t y I D < / K e y > < / D i a g r a m O b j e c t K e y > < D i a g r a m O b j e c t K e y > < K e y > T a b l e s \ P e r s o n   B u s i n e s s E n t i t y C o n t a c t \ C o l u m n s \ P e r s o n I D < / K e y > < / D i a g r a m O b j e c t K e y > < D i a g r a m O b j e c t K e y > < K e y > T a b l e s \ P e r s o n   B u s i n e s s E n t i t y C o n t a c t \ C o l u m n s \ C o n t a c t T y p e I D < / K e y > < / D i a g r a m O b j e c t K e y > < D i a g r a m O b j e c t K e y > < K e y > T a b l e s \ P e r s o n   B u s i n e s s E n t i t y C o n t a c t \ C o l u m n s \ r o w g u i d < / K e y > < / D i a g r a m O b j e c t K e y > < D i a g r a m O b j e c t K e y > < K e y > T a b l e s \ P e r s o n   C o u n t r y R e g i o n < / K e y > < / D i a g r a m O b j e c t K e y > < D i a g r a m O b j e c t K e y > < K e y > T a b l e s \ P e r s o n   C o u n t r y R e g i o n \ C o l u m n s \ N a m e < / K e y > < / D i a g r a m O b j e c t K e y > < D i a g r a m O b j e c t K e y > < K e y > T a b l e s \ P e r s o n   C o u n t r y R e g i o n \ C o l u m n s \ C o u n t r y R e g i o n C o d e < / K e y > < / D i a g r a m O b j e c t K e y > < D i a g r a m O b j e c t K e y > < K e y > T a b l e s \ P e r s o n   v A d d i t i o n a l C o n t a c t I n f o < / K e y > < / D i a g r a m O b j e c t K e y > < D i a g r a m O b j e c t K e y > < K e y > T a b l e s \ P e r s o n   v A d d i t i o n a l C o n t a c t I n f o \ C o l u m n s \ B u s i n e s s E n t i t y I D < / K e y > < / D i a g r a m O b j e c t K e y > < D i a g r a m O b j e c t K e y > < K e y > T a b l e s \ P e r s o n   v A d d i t i o n a l C o n t a c t I n f o \ C o l u m n s \ F i r s t N a m e < / K e y > < / D i a g r a m O b j e c t K e y > < D i a g r a m O b j e c t K e y > < K e y > T a b l e s \ P e r s o n   v A d d i t i o n a l C o n t a c t I n f o \ C o l u m n s \ r o w g u i d < / K e y > < / D i a g r a m O b j e c t K e y > < D i a g r a m O b j e c t K e y > < K e y > T a b l e s \ P e r s o n   v S t a t e P r o v i n c e C o u n t r y R e g i o n < / K e y > < / D i a g r a m O b j e c t K e y > < D i a g r a m O b j e c t K e y > < K e y > T a b l e s \ P e r s o n   v S t a t e P r o v i n c e C o u n t r y R e g i o n \ C o l u m n s \ S t a t e P r o v i n c e I D < / K e y > < / D i a g r a m O b j e c t K e y > < D i a g r a m O b j e c t K e y > < K e y > T a b l e s \ P e r s o n   v S t a t e P r o v i n c e C o u n t r y R e g i o n \ C o l u m n s \ S t a t e P r o v i n c e N a m e < / K e y > < / D i a g r a m O b j e c t K e y > < D i a g r a m O b j e c t K e y > < K e y > T a b l e s \ P e r s o n   v S t a t e P r o v i n c e C o u n t r y R e g i o n \ C o l u m n s \ S t a t e P r o v i n c e C o d e < / K e y > < / D i a g r a m O b j e c t K e y > < D i a g r a m O b j e c t K e y > < K e y > T a b l e s \ P e r s o n   v S t a t e P r o v i n c e C o u n t r y R e g i o n \ C o l u m n s \ T e r r i t o r y I D < / K e y > < / D i a g r a m O b j e c t K e y > < D i a g r a m O b j e c t K e y > < K e y > T a b l e s \ P e r s o n   v S t a t e P r o v i n c e C o u n t r y R e g i o n \ C o l u m n s \ C o u n t r y R e g i o n C o d e < / K e y > < / D i a g r a m O b j e c t K e y > < D i a g r a m O b j e c t K e y > < K e y > T a b l e s \ P e r s o n   v S t a t e P r o v i n c e C o u n t r y R e g i o n \ C o l u m n s \ C o u n t r y R e g i o n N a m e < / K e y > < / D i a g r a m O b j e c t K e y > < D i a g r a m O b j e c t K e y > < K e y > T a b l e s \ P e r s o n   P h o n e N u m b e r T y p e < / K e y > < / D i a g r a m O b j e c t K e y > < D i a g r a m O b j e c t K e y > < K e y > T a b l e s \ P e r s o n   P h o n e N u m b e r T y p e \ C o l u m n s \ P h o n e N u m b e r T y p e I D < / K e y > < / D i a g r a m O b j e c t K e y > < D i a g r a m O b j e c t K e y > < K e y > T a b l e s \ P e r s o n   P h o n e N u m b e r T y p e \ C o l u m n s \ N a m e < / K e y > < / D i a g r a m O b j e c t K e y > < D i a g r a m O b j e c t K e y > < K e y > T a b l e s \ P e r s o n   S t a t e P r o v i n c e < / K e y > < / D i a g r a m O b j e c t K e y > < D i a g r a m O b j e c t K e y > < K e y > T a b l e s \ P e r s o n   S t a t e P r o v i n c e \ C o l u m n s \ S t a t e P r o v i n c e I D < / K e y > < / D i a g r a m O b j e c t K e y > < D i a g r a m O b j e c t K e y > < K e y > T a b l e s \ P e r s o n   S t a t e P r o v i n c e \ C o l u m n s \ S t a t e P r o v i n c e C o d e < / K e y > < / D i a g r a m O b j e c t K e y > < D i a g r a m O b j e c t K e y > < K e y > T a b l e s \ P e r s o n   S t a t e P r o v i n c e \ C o l u m n s \ C o u n t r y R e g i o n C o d e < / K e y > < / D i a g r a m O b j e c t K e y > < D i a g r a m O b j e c t K e y > < K e y > T a b l e s \ P e r s o n   S t a t e P r o v i n c e \ C o l u m n s \ N a m e < / K e y > < / D i a g r a m O b j e c t K e y > < D i a g r a m O b j e c t K e y > < K e y > T a b l e s \ P e r s o n   S t a t e P r o v i n c e \ C o l u m n s \ T e r r i t o r y I D < / K e y > < / D i a g r a m O b j e c t K e y > < D i a g r a m O b j e c t K e y > < K e y > T a b l e s \ P e r s o n   S t a t e P r o v i n c e \ C o l u m n s \ r o w g u i d < / K e y > < / D i a g r a m O b j e c t K e y > < D i a g r a m O b j e c t K e y > < K e y > T a b l e s \ P r o d u c t i o n   P r o d u c t < / K e y > < / D i a g r a m O b j e c t K e y > < D i a g r a m O b j e c t K e y > < K e y > T a b l e s \ P r o d u c t i o n   P r o d u c t \ C o l u m n s \ P r o d u c t I D < / K e y > < / D i a g r a m O b j e c t K e y > < D i a g r a m O b j e c t K e y > < K e y > T a b l e s \ P r o d u c t i o n   P r o d u c t \ C o l u m n s \ N a m e < / K e y > < / D i a g r a m O b j e c t K e y > < D i a g r a m O b j e c t K e y > < K e y > T a b l e s \ P r o d u c t i o n   P r o d u c t \ C o l u m n s \ P r o d u c t N u m b e r < / K e y > < / D i a g r a m O b j e c t K e y > < D i a g r a m O b j e c t K e y > < K e y > T a b l e s \ P r o d u c t i o n   P r o d u c t \ C o l u m n s \ S t a n d a r d C o s t < / K e y > < / D i a g r a m O b j e c t K e y > < D i a g r a m O b j e c t K e y > < K e y > T a b l e s \ P r o d u c t i o n   P r o d u c t \ C o l u m n s \ L i s t P r i c e < / K e y > < / D i a g r a m O b j e c t K e y > < D i a g r a m O b j e c t K e y > < K e y > T a b l e s \ P r o d u c t i o n   P r o d u c t \ C o l u m n s \ P r o d u c t i o n   P r o d u c t   ( 2 ) . P r o d u c t S u b c a t e g o r y I D < / K e y > < / D i a g r a m O b j e c t K e y > < D i a g r a m O b j e c t K e y > < K e y > T a b l e s \ P r o d u c t i o n   C u l t u r e < / K e y > < / D i a g r a m O b j e c t K e y > < D i a g r a m O b j e c t K e y > < K e y > T a b l e s \ P r o d u c t i o n   C u l t u r e \ C o l u m n s \ C u l t u r e I D < / K e y > < / D i a g r a m O b j e c t K e y > < D i a g r a m O b j e c t K e y > < K e y > T a b l e s \ P r o d u c t i o n   C u l t u r e \ C o l u m n s \ N a m e < / K e y > < / D i a g r a m O b j e c t K e y > < D i a g r a m O b j e c t K e y > < K e y > T a b l e s \ P r o d u c t i o n   L o c a t i o n < / K e y > < / D i a g r a m O b j e c t K e y > < D i a g r a m O b j e c t K e y > < K e y > T a b l e s \ P r o d u c t i o n   L o c a t i o n \ C o l u m n s \ L o c a t i o n I D < / K e y > < / D i a g r a m O b j e c t K e y > < D i a g r a m O b j e c t K e y > < K e y > T a b l e s \ P r o d u c t i o n   L o c a t i o n \ C o l u m n s \ N a m e < / K e y > < / D i a g r a m O b j e c t K e y > < D i a g r a m O b j e c t K e y > < K e y > T a b l e s \ P r o d u c t i o n   P r o d u c t C a t e g o r y < / K e y > < / D i a g r a m O b j e c t K e y > < D i a g r a m O b j e c t K e y > < K e y > T a b l e s \ P r o d u c t i o n   P r o d u c t C a t e g o r y \ C o l u m n s \ P r o d u c t C a t e g o r y I D < / K e y > < / D i a g r a m O b j e c t K e y > < D i a g r a m O b j e c t K e y > < K e y > T a b l e s \ P r o d u c t i o n   P r o d u c t C a t e g o r y \ C o l u m n s \ N a m e < / K e y > < / D i a g r a m O b j e c t K e y > < D i a g r a m O b j e c t K e y > < K e y > T a b l e s \ P r o d u c t i o n   P r o d u c t C a t e g o r y \ C o l u m n s \ r o w g u i d < / K e y > < / D i a g r a m O b j e c t K e y > < D i a g r a m O b j e c t K e y > < K e y > T a b l e s \ P r o d u c t i o n   P r o d u c t C a t e g o r y \ M e a s u r e s \ l u c r o 2 < / K e y > < / D i a g r a m O b j e c t K e y > < D i a g r a m O b j e c t K e y > < K e y > T a b l e s \ P r o d u c t i o n   P r o d u c t C o s t H i s t o r y < / K e y > < / D i a g r a m O b j e c t K e y > < D i a g r a m O b j e c t K e y > < K e y > T a b l e s \ P r o d u c t i o n   P r o d u c t C o s t H i s t o r y \ C o l u m n s \ P r o d u c t I D < / K e y > < / D i a g r a m O b j e c t K e y > < D i a g r a m O b j e c t K e y > < K e y > T a b l e s \ P r o d u c t i o n   P r o d u c t C o s t H i s t o r y \ C o l u m n s \ L i s t P r i c e < / K e y > < / D i a g r a m O b j e c t K e y > < D i a g r a m O b j e c t K e y > < K e y > T a b l e s \ P r o d u c t i o n   P r o d u c t C o s t H i s t o r y \ C o l u m n s \ S t a r t D a t e < / K e y > < / D i a g r a m O b j e c t K e y > < D i a g r a m O b j e c t K e y > < K e y > T a b l e s \ P r o d u c t i o n   P r o d u c t C o s t H i s t o r y \ C o l u m n s \ E n d D a t e < / K e y > < / D i a g r a m O b j e c t K e y > < D i a g r a m O b j e c t K e y > < K e y > T a b l e s \ P r o d u c t i o n   P r o d u c t D e s c r i p t i o n < / K e y > < / D i a g r a m O b j e c t K e y > < D i a g r a m O b j e c t K e y > < K e y > T a b l e s \ P r o d u c t i o n   P r o d u c t D e s c r i p t i o n \ C o l u m n s \ P r o d u c t D e s c r i p t i o n I D < / K e y > < / D i a g r a m O b j e c t K e y > < D i a g r a m O b j e c t K e y > < K e y > T a b l e s \ P r o d u c t i o n   P r o d u c t D e s c r i p t i o n \ C o l u m n s \ r o w g u i d < / K e y > < / D i a g r a m O b j e c t K e y > < D i a g r a m O b j e c t K e y > < K e y > T a b l e s \ P r o d u c t i o n   P r o d u c t D e s c r i p t i o n \ C o l u m n s \ D e s c r i p t i o n < / K e y > < / D i a g r a m O b j e c t K e y > < D i a g r a m O b j e c t K e y > < K e y > T a b l e s \ P r o d u c t i o n   P r o d u c t I n v e n t o r y < / K e y > < / D i a g r a m O b j e c t K e y > < D i a g r a m O b j e c t K e y > < K e y > T a b l e s \ P r o d u c t i o n   P r o d u c t I n v e n t o r y \ C o l u m n s \ P r o d u c t I D < / K e y > < / D i a g r a m O b j e c t K e y > < D i a g r a m O b j e c t K e y > < K e y > T a b l e s \ P r o d u c t i o n   P r o d u c t I n v e n t o r y \ C o l u m n s \ L o c a t i o n I D < / K e y > < / D i a g r a m O b j e c t K e y > < D i a g r a m O b j e c t K e y > < K e y > T a b l e s \ P r o d u c t i o n   P r o d u c t I n v e n t o r y \ C o l u m n s \ Q u a n t i t y < / K e y > < / D i a g r a m O b j e c t K e y > < D i a g r a m O b j e c t K e y > < K e y > T a b l e s \ P r o d u c t i o n   P r o d u c t I n v e n t o r y \ C o l u m n s \ r o w g u i d < / K e y > < / D i a g r a m O b j e c t K e y > < D i a g r a m O b j e c t K e y > < K e y > T a b l e s \ P r o d u c t i o n   P r o d u c t I n v e n t o r y \ M e a s u r e s \ T o t a l i n v e n t o r y < / K e y > < / D i a g r a m O b j e c t K e y > < D i a g r a m O b j e c t K e y > < K e y > T a b l e s \ P r o d u c t i o n   P r o d u c t L i s t P r i c e H i s t o r y < / K e y > < / D i a g r a m O b j e c t K e y > < D i a g r a m O b j e c t K e y > < K e y > T a b l e s \ P r o d u c t i o n   P r o d u c t L i s t P r i c e H i s t o r y \ C o l u m n s \ P r o d u c t I D < / K e y > < / D i a g r a m O b j e c t K e y > < D i a g r a m O b j e c t K e y > < K e y > T a b l e s \ P r o d u c t i o n   P r o d u c t L i s t P r i c e H i s t o r y \ C o l u m n s \ S t a r t D a t e < / K e y > < / D i a g r a m O b j e c t K e y > < D i a g r a m O b j e c t K e y > < K e y > T a b l e s \ P r o d u c t i o n   P r o d u c t L i s t P r i c e H i s t o r y \ C o l u m n s \ E n d D a t e < / K e y > < / D i a g r a m O b j e c t K e y > < D i a g r a m O b j e c t K e y > < K e y > T a b l e s \ P r o d u c t i o n   P r o d u c t L i s t P r i c e H i s t o r y \ C o l u m n s \ L i s t P r i c e < / K e y > < / D i a g r a m O b j e c t K e y > < D i a g r a m O b j e c t K e y > < K e y > T a b l e s \ P r o d u c t i o n   P r o d u c t L i s t P r i c e H i s t o r y \ M e a s u r e s \ C u s t o T o t a l P r o d u � � o P r o d u t o < / K e y > < / D i a g r a m O b j e c t K e y > < D i a g r a m O b j e c t K e y > < K e y > T a b l e s \ P r o d u c t i o n   P r o d u c t M o d e l < / K e y > < / D i a g r a m O b j e c t K e y > < D i a g r a m O b j e c t K e y > < K e y > T a b l e s \ P r o d u c t i o n   P r o d u c t M o d e l \ C o l u m n s \ P r o d u c t M o d e l I D < / K e y > < / D i a g r a m O b j e c t K e y > < D i a g r a m O b j e c t K e y > < K e y > T a b l e s \ P r o d u c t i o n   P r o d u c t M o d e l \ C o l u m n s \ N a m e < / K e y > < / D i a g r a m O b j e c t K e y > < D i a g r a m O b j e c t K e y > < K e y > T a b l e s \ P r o d u c t i o n   P r o d u c t M o d e l \ C o l u m n s \ r o w g u i d < / K e y > < / D i a g r a m O b j e c t K e y > < D i a g r a m O b j e c t K e y > < K e y > T a b l e s \ P r o d u c t i o n   P r o d u c t S u b c a t e g o r y < / K e y > < / D i a g r a m O b j e c t K e y > < D i a g r a m O b j e c t K e y > < K e y > T a b l e s \ P r o d u c t i o n   P r o d u c t S u b c a t e g o r y \ C o l u m n s \ P r o d u c t S u b c a t e g o r y I D < / K e y > < / D i a g r a m O b j e c t K e y > < D i a g r a m O b j e c t K e y > < K e y > T a b l e s \ P r o d u c t i o n   P r o d u c t S u b c a t e g o r y \ C o l u m n s \ N a m e < / K e y > < / D i a g r a m O b j e c t K e y > < D i a g r a m O b j e c t K e y > < K e y > T a b l e s \ P r o d u c t i o n   P r o d u c t S u b c a t e g o r y \ C o l u m n s \ P r o d u c t C a t e g o r y I D < / K e y > < / D i a g r a m O b j e c t K e y > < D i a g r a m O b j e c t K e y > < K e y > T a b l e s \ P r o d u c t i o n   P r o d u c t S u b c a t e g o r y \ C o l u m n s \ r o w g u i d < / K e y > < / D i a g r a m O b j e c t K e y > < D i a g r a m O b j e c t K e y > < K e y > T a b l e s \ P r o d u c t i o n   S c r a p R e a s o n < / K e y > < / D i a g r a m O b j e c t K e y > < D i a g r a m O b j e c t K e y > < K e y > T a b l e s \ P r o d u c t i o n   S c r a p R e a s o n \ C o l u m n s \ S c r a p R e a s o n I D < / K e y > < / D i a g r a m O b j e c t K e y > < D i a g r a m O b j e c t K e y > < K e y > T a b l e s \ P r o d u c t i o n   S c r a p R e a s o n \ C o l u m n s \ N a m e < / K e y > < / D i a g r a m O b j e c t K e y > < D i a g r a m O b j e c t K e y > < K e y > T a b l e s \ P r o d u c t i o n   T r a n s a c t i o n H i s t o r y < / K e y > < / D i a g r a m O b j e c t K e y > < D i a g r a m O b j e c t K e y > < K e y > T a b l e s \ P r o d u c t i o n   T r a n s a c t i o n H i s t o r y \ C o l u m n s \ T r a n s a c t i o n I D < / K e y > < / D i a g r a m O b j e c t K e y > < D i a g r a m O b j e c t K e y > < K e y > T a b l e s \ P r o d u c t i o n   T r a n s a c t i o n H i s t o r y \ C o l u m n s \ P r o d u c t I D < / K e y > < / D i a g r a m O b j e c t K e y > < D i a g r a m O b j e c t K e y > < K e y > T a b l e s \ P r o d u c t i o n   T r a n s a c t i o n H i s t o r y \ C o l u m n s \ R e f e r e n c e O r d e r I D < / K e y > < / D i a g r a m O b j e c t K e y > < D i a g r a m O b j e c t K e y > < K e y > T a b l e s \ P r o d u c t i o n   T r a n s a c t i o n H i s t o r y \ C o l u m n s \ R e f e r e n c e O r d e r L i n e I D < / K e y > < / D i a g r a m O b j e c t K e y > < D i a g r a m O b j e c t K e y > < K e y > T a b l e s \ P r o d u c t i o n   T r a n s a c t i o n H i s t o r y \ C o l u m n s \ T r a n s a c t i o n T y p e < / K e y > < / D i a g r a m O b j e c t K e y > < D i a g r a m O b j e c t K e y > < K e y > T a b l e s \ P r o d u c t i o n   T r a n s a c t i o n H i s t o r y \ C o l u m n s \ Q u a n t i t y < / K e y > < / D i a g r a m O b j e c t K e y > < D i a g r a m O b j e c t K e y > < K e y > T a b l e s \ P r o d u c t i o n   T r a n s a c t i o n H i s t o r y \ C o l u m n s \ A c t u a l C o s t < / K e y > < / D i a g r a m O b j e c t K e y > < D i a g r a m O b j e c t K e y > < K e y > T a b l e s \ P r o d u c t i o n   T r a n s a c t i o n H i s t o r y \ M e a s u r e s \ T o t a l P r o d u � � o < / K e y > < / D i a g r a m O b j e c t K e y > < D i a g r a m O b j e c t K e y > < K e y > T a b l e s \ P r o d u c t i o n   T r a n s a c t i o n H i s t o r y \ M e a s u r e s \ D a t e C o n t a < / K e y > < / D i a g r a m O b j e c t K e y > < D i a g r a m O b j e c t K e y > < K e y > T a b l e s \ P r o d u c t i o n   T r a n s a c t i o n H i s t o r y A r c h i v e < / K e y > < / D i a g r a m O b j e c t K e y > < D i a g r a m O b j e c t K e y > < K e y > T a b l e s \ P r o d u c t i o n   T r a n s a c t i o n H i s t o r y A r c h i v e \ C o l u m n s \ T r a n s a c t i o n I D < / K e y > < / D i a g r a m O b j e c t K e y > < D i a g r a m O b j e c t K e y > < K e y > T a b l e s \ P r o d u c t i o n   T r a n s a c t i o n H i s t o r y A r c h i v e \ C o l u m n s \ P r o d u c t I D < / K e y > < / D i a g r a m O b j e c t K e y > < D i a g r a m O b j e c t K e y > < K e y > T a b l e s \ P r o d u c t i o n   T r a n s a c t i o n H i s t o r y A r c h i v e \ C o l u m n s \ R e f e r e n c e O r d e r I D < / K e y > < / D i a g r a m O b j e c t K e y > < D i a g r a m O b j e c t K e y > < K e y > T a b l e s \ P r o d u c t i o n   T r a n s a c t i o n H i s t o r y A r c h i v e \ C o l u m n s \ R e f e r e n c e O r d e r L i n e I D < / K e y > < / D i a g r a m O b j e c t K e y > < D i a g r a m O b j e c t K e y > < K e y > T a b l e s \ P r o d u c t i o n   T r a n s a c t i o n H i s t o r y A r c h i v e \ C o l u m n s \ A c t u a l C o s t < / K e y > < / D i a g r a m O b j e c t K e y > < D i a g r a m O b j e c t K e y > < K e y > T a b l e s \ P r o d u c t i o n   T r a n s a c t i o n H i s t o r y A r c h i v e \ C o l u m n s \ Q u a n t i t y < / K e y > < / D i a g r a m O b j e c t K e y > < D i a g r a m O b j e c t K e y > < K e y > T a b l e s \ P r o d u c t i o n   T r a n s a c t i o n H i s t o r y A r c h i v e \ C o l u m n s \ T r a n s a c t i o n T y p e < / K e y > < / D i a g r a m O b j e c t K e y > < D i a g r a m O b j e c t K e y > < K e y > T a b l e s \ P r o d u c t i o n   T r a n s a c t i o n H i s t o r y A r c h i v e \ M e a s u r e s \ E s s e n < / K e y > < / D i a g r a m O b j e c t K e y > < D i a g r a m O b j e c t K e y > < K e y > T a b l e s \ P r o d u c t i o n   U n i t M e a s u r e < / K e y > < / D i a g r a m O b j e c t K e y > < D i a g r a m O b j e c t K e y > < K e y > T a b l e s \ P r o d u c t i o n   U n i t M e a s u r e \ C o l u m n s \ U n i t M e a s u r e C o d e < / K e y > < / D i a g r a m O b j e c t K e y > < D i a g r a m O b j e c t K e y > < K e y > T a b l e s \ P r o d u c t i o n   U n i t M e a s u r e \ C o l u m n s \ N a m e < / K e y > < / D i a g r a m O b j e c t K e y > < D i a g r a m O b j e c t K e y > < K e y > T a b l e s \ P r o d u c t i o n   W o r k O r d e r < / K e y > < / D i a g r a m O b j e c t K e y > < D i a g r a m O b j e c t K e y > < K e y > T a b l e s \ P r o d u c t i o n   W o r k O r d e r \ C o l u m n s \ W o r k O r d e r I D < / K e y > < / D i a g r a m O b j e c t K e y > < D i a g r a m O b j e c t K e y > < K e y > T a b l e s \ P r o d u c t i o n   W o r k O r d e r \ C o l u m n s \ P r o d u c t I D < / K e y > < / D i a g r a m O b j e c t K e y > < D i a g r a m O b j e c t K e y > < K e y > T a b l e s \ P r o d u c t i o n   W o r k O r d e r \ C o l u m n s \ A c t u a l C o s t < / K e y > < / D i a g r a m O b j e c t K e y > < D i a g r a m O b j e c t K e y > < K e y > T a b l e s \ P r o d u c t i o n   W o r k O r d e r \ C o l u m n s \ O r d e r Q t y < / K e y > < / D i a g r a m O b j e c t K e y > < D i a g r a m O b j e c t K e y > < K e y > T a b l e s \ P r o d u c t i o n   W o r k O r d e r \ C o l u m n s \ S t o c k e d Q t y < / K e y > < / D i a g r a m O b j e c t K e y > < D i a g r a m O b j e c t K e y > < K e y > T a b l e s \ P r o d u c t i o n   W o r k O r d e r \ C o l u m n s \ S c r a p p e d Q t y < / K e y > < / D i a g r a m O b j e c t K e y > < D i a g r a m O b j e c t K e y > < K e y > T a b l e s \ P r o d u c t i o n   W o r k O r d e r \ C o l u m n s \ D u e D a t e < / K e y > < / D i a g r a m O b j e c t K e y > < D i a g r a m O b j e c t K e y > < K e y > T a b l e s \ P r o d u c t i o n   W o r k O r d e r \ C o l u m n s \ S c r a p R e a s o n I D < / K e y > < / D i a g r a m O b j e c t K e y > < D i a g r a m O b j e c t K e y > < K e y > T a b l e s \ P r o d u c t i o n   W o r k O r d e r \ M e a s u r e s \ S o m a   d e   S t o c k e d Q t y < / K e y > < / D i a g r a m O b j e c t K e y > < D i a g r a m O b j e c t K e y > < K e y > T a b l e s \ P r o d u c t i o n   W o r k O r d e r \ S o m a   d e   S t o c k e d Q t y \ A d d i t i o n a l   I n f o \ M e d i d a   I m p l � c i t a < / K e y > < / D i a g r a m O b j e c t K e y > < D i a g r a m O b j e c t K e y > < K e y > T a b l e s \ P r o d u c t i o n   W o r k O r d e r \ M e a s u r e s \ S o m a   d e   O r d e r Q t y < / K e y > < / D i a g r a m O b j e c t K e y > < D i a g r a m O b j e c t K e y > < K e y > T a b l e s \ P r o d u c t i o n   W o r k O r d e r \ S o m a   d e   O r d e r Q t y \ A d d i t i o n a l   I n f o \ M e d i d a   I m p l � c i t a < / K e y > < / D i a g r a m O b j e c t K e y > < D i a g r a m O b j e c t K e y > < K e y > T a b l e s \ P r o d u c t i o n   W o r k O r d e r \ M e a s u r e s \ T o t a l P r o d u c a o S u c a t e a d a < / K e y > < / D i a g r a m O b j e c t K e y > < D i a g r a m O b j e c t K e y > < K e y > T a b l e s \ P r o d u c t i o n   W o r k O r d e r \ M e a s u r e s \ G i r o   d e   e s t o q u e < / K e y > < / D i a g r a m O b j e c t K e y > < D i a g r a m O b j e c t K e y > < K e y > T a b l e s \ P r o d u c t i o n   W o r k O r d e r \ M e a s u r e s \ S c r a p < / K e y > < / D i a g r a m O b j e c t K e y > < D i a g r a m O b j e c t K e y > < K e y > T a b l e s \ P r o d u c t i o n   W o r k O r d e r \ M e a s u r e s \ S c r a p P e r c e n t < / K e y > < / D i a g r a m O b j e c t K e y > < D i a g r a m O b j e c t K e y > < K e y > T a b l e s \ P r o d u c t i o n   W o r k O r d e r \ M e a s u r e s \ s < / K e y > < / D i a g r a m O b j e c t K e y > < D i a g r a m O b j e c t K e y > < K e y > T a b l e s \ P r o d u c t i o n   W o r k O r d e r R o u t i n g < / K e y > < / D i a g r a m O b j e c t K e y > < D i a g r a m O b j e c t K e y > < K e y > T a b l e s \ P r o d u c t i o n   W o r k O r d e r R o u t i n g \ C o l u m n s \ W o r k O r d e r I D < / K e y > < / D i a g r a m O b j e c t K e y > < D i a g r a m O b j e c t K e y > < K e y > T a b l e s \ P r o d u c t i o n   W o r k O r d e r R o u t i n g \ C o l u m n s \ P r o d u c t I D < / K e y > < / D i a g r a m O b j e c t K e y > < D i a g r a m O b j e c t K e y > < K e y > T a b l e s \ P r o d u c t i o n   W o r k O r d e r R o u t i n g \ C o l u m n s \ L o c a t i o n I D < / K e y > < / D i a g r a m O b j e c t K e y > < D i a g r a m O b j e c t K e y > < K e y > T a b l e s \ P r o d u c t i o n   W o r k O r d e r R o u t i n g \ C o l u m n s \ A c t u a l R e s o u r c e H r s < / K e y > < / D i a g r a m O b j e c t K e y > < D i a g r a m O b j e c t K e y > < K e y > T a b l e s \ P r o d u c t i o n   W o r k O r d e r R o u t i n g \ C o l u m n s \ P l a n n e d C o s t < / K e y > < / D i a g r a m O b j e c t K e y > < D i a g r a m O b j e c t K e y > < K e y > T a b l e s \ P r o d u c t i o n   W o r k O r d e r R o u t i n g \ C o l u m n s \ A c t u a l C o s t < / K e y > < / D i a g r a m O b j e c t K e y > < D i a g r a m O b j e c t K e y > < K e y > T a b l e s \ P r o d u c t i o n   W o r k O r d e r R o u t i n g \ M e a s u r e s \ T o t a l H o r a s R e c u r s o s < / K e y > < / D i a g r a m O b j e c t K e y > < D i a g r a m O b j e c t K e y > < K e y > T a b l e s \ P r o d u c t i o n   W o r k O r d e r R o u t i n g \ M e a s u r e s \ C u s t o A t u a l < / K e y > < / D i a g r a m O b j e c t K e y > < D i a g r a m O b j e c t K e y > < K e y > T a b l e s \ P u r c h a s i n g   v V e n d o r W i t h A d d r e s s e s < / K e y > < / D i a g r a m O b j e c t K e y > < D i a g r a m O b j e c t K e y > < K e y > T a b l e s \ P u r c h a s i n g   v V e n d o r W i t h A d d r e s s e s \ C o l u m n s \ B u s i n e s s E n t i t y I D < / K e y > < / D i a g r a m O b j e c t K e y > < D i a g r a m O b j e c t K e y > < K e y > T a b l e s \ P u r c h a s i n g   v V e n d o r W i t h A d d r e s s e s \ C o l u m n s \ N a m e < / K e y > < / D i a g r a m O b j e c t K e y > < D i a g r a m O b j e c t K e y > < K e y > T a b l e s \ P u r c h a s i n g   v V e n d o r W i t h A d d r e s s e s \ C o l u m n s \ A d d r e s s T y p e < / K e y > < / D i a g r a m O b j e c t K e y > < D i a g r a m O b j e c t K e y > < K e y > T a b l e s \ P u r c h a s i n g   v V e n d o r W i t h A d d r e s s e s \ C o l u m n s \ C i t y < / K e y > < / D i a g r a m O b j e c t K e y > < D i a g r a m O b j e c t K e y > < K e y > T a b l e s \ P u r c h a s i n g   v V e n d o r W i t h A d d r e s s e s \ C o l u m n s \ S t a t e P r o v i n c e N a m e < / K e y > < / D i a g r a m O b j e c t K e y > < D i a g r a m O b j e c t K e y > < K e y > T a b l e s \ P u r c h a s i n g   v V e n d o r W i t h A d d r e s s e s \ C o l u m n s \ C o u n t r y R e g i o n N a m e < / K e y > < / D i a g r a m O b j e c t K e y > < D i a g r a m O b j e c t K e y > < K e y > T a b l e s \ P u r c h a s i n g   V e n d o r < / K e y > < / D i a g r a m O b j e c t K e y > < D i a g r a m O b j e c t K e y > < K e y > T a b l e s \ P u r c h a s i n g   V e n d o r \ C o l u m n s \ B u s i n e s s E n t i t y I D < / K e y > < / D i a g r a m O b j e c t K e y > < D i a g r a m O b j e c t K e y > < K e y > T a b l e s \ P u r c h a s i n g   V e n d o r \ C o l u m n s \ N a m e < / K e y > < / D i a g r a m O b j e c t K e y > < D i a g r a m O b j e c t K e y > < K e y > T a b l e s \ P u r c h a s i n g   v V e n d o r W i t h C o n t a c t s < / K e y > < / D i a g r a m O b j e c t K e y > < D i a g r a m O b j e c t K e y > < K e y > T a b l e s \ P u r c h a s i n g   v V e n d o r W i t h C o n t a c t s \ C o l u m n s \ B u s i n e s s E n t i t y I D < / K e y > < / D i a g r a m O b j e c t K e y > < D i a g r a m O b j e c t K e y > < K e y > T a b l e s \ P u r c h a s i n g   v V e n d o r W i t h C o n t a c t s \ C o l u m n s \ N a m e < / K e y > < / D i a g r a m O b j e c t K e y > < D i a g r a m O b j e c t K e y > < K e y > T a b l e s \ P u r c h a s i n g   v V e n d o r W i t h C o n t a c t s \ C o l u m n s \ C o n t a c t T y p e < / K e y > < / D i a g r a m O b j e c t K e y > < D i a g r a m O b j e c t K e y > < K e y > T a b l e s \ P u r c h a s i n g   P r o d u c t V e n d o r < / K e y > < / D i a g r a m O b j e c t K e y > < D i a g r a m O b j e c t K e y > < K e y > T a b l e s \ P u r c h a s i n g   P r o d u c t V e n d o r \ C o l u m n s \ P r o d u c t I D < / K e y > < / D i a g r a m O b j e c t K e y > < D i a g r a m O b j e c t K e y > < K e y > T a b l e s \ P u r c h a s i n g   P r o d u c t V e n d o r \ C o l u m n s \ B u s i n e s s E n t i t y I D < / K e y > < / D i a g r a m O b j e c t K e y > < D i a g r a m O b j e c t K e y > < K e y > T a b l e s \ P u r c h a s i n g   P r o d u c t V e n d o r \ C o l u m n s \ A v e r a g e L e a d T i m e < / K e y > < / D i a g r a m O b j e c t K e y > < D i a g r a m O b j e c t K e y > < K e y > T a b l e s \ P u r c h a s i n g   P r o d u c t V e n d o r \ C o l u m n s \ S t a n d a r d P r i c e < / K e y > < / D i a g r a m O b j e c t K e y > < D i a g r a m O b j e c t K e y > < K e y > T a b l e s \ P u r c h a s i n g   P r o d u c t V e n d o r \ C o l u m n s \ L a s t R e c e i p t C o s t < / K e y > < / D i a g r a m O b j e c t K e y > < D i a g r a m O b j e c t K e y > < K e y > T a b l e s \ P u r c h a s i n g   P r o d u c t V e n d o r \ C o l u m n s \ A u m e n t o   d o   c u s t o < / K e y > < / D i a g r a m O b j e c t K e y > < D i a g r a m O b j e c t K e y > < K e y > T a b l e s \ P u r c h a s i n g   P r o d u c t V e n d o r \ C o l u m n s \ O n O r d e r Q t y < / K e y > < / D i a g r a m O b j e c t K e y > < D i a g r a m O b j e c t K e y > < K e y > T a b l e s \ P u r c h a s i n g   P r o d u c t V e n d o r \ M e a s u r e s \ A u m e n t o P r e � o < / K e y > < / D i a g r a m O b j e c t K e y > < D i a g r a m O b j e c t K e y > < K e y > T a b l e s \ P u r c h a s i n g   P u r c h a s e O r d e r D e t a i l < / K e y > < / D i a g r a m O b j e c t K e y > < D i a g r a m O b j e c t K e y > < K e y > T a b l e s \ P u r c h a s i n g   P u r c h a s e O r d e r D e t a i l \ C o l u m n s \ P u r c h a s e O r d e r I D < / K e y > < / D i a g r a m O b j e c t K e y > < D i a g r a m O b j e c t K e y > < K e y > T a b l e s \ P u r c h a s i n g   P u r c h a s e O r d e r D e t a i l \ C o l u m n s \ P u r c h a s e O r d e r D e t a i l I D < / K e y > < / D i a g r a m O b j e c t K e y > < D i a g r a m O b j e c t K e y > < K e y > T a b l e s \ P u r c h a s i n g   P u r c h a s e O r d e r D e t a i l \ C o l u m n s \ D u e D a t e < / K e y > < / D i a g r a m O b j e c t K e y > < D i a g r a m O b j e c t K e y > < K e y > T a b l e s \ P u r c h a s i n g   P u r c h a s e O r d e r D e t a i l \ C o l u m n s \ O r d e r Q t y < / K e y > < / D i a g r a m O b j e c t K e y > < D i a g r a m O b j e c t K e y > < K e y > T a b l e s \ P u r c h a s i n g   P u r c h a s e O r d e r D e t a i l \ C o l u m n s \ P r o d u c t I D < / K e y > < / D i a g r a m O b j e c t K e y > < D i a g r a m O b j e c t K e y > < K e y > T a b l e s \ P u r c h a s i n g   P u r c h a s e O r d e r D e t a i l \ C o l u m n s \ U n i t P r i c e < / K e y > < / D i a g r a m O b j e c t K e y > < D i a g r a m O b j e c t K e y > < K e y > T a b l e s \ P u r c h a s i n g   P u r c h a s e O r d e r D e t a i l \ C o l u m n s \ L i n e T o t a l < / K e y > < / D i a g r a m O b j e c t K e y > < D i a g r a m O b j e c t K e y > < K e y > T a b l e s \ P u r c h a s i n g   P u r c h a s e O r d e r D e t a i l \ C o l u m n s \ R e c e i v e d Q t y < / K e y > < / D i a g r a m O b j e c t K e y > < D i a g r a m O b j e c t K e y > < K e y > T a b l e s \ P u r c h a s i n g   P u r c h a s e O r d e r D e t a i l \ C o l u m n s \ R e j e c t e d Q t y < / K e y > < / D i a g r a m O b j e c t K e y > < D i a g r a m O b j e c t K e y > < K e y > T a b l e s \ P u r c h a s i n g   P u r c h a s e O r d e r D e t a i l \ C o l u m n s \ S t o c k e d Q t y < / K e y > < / D i a g r a m O b j e c t K e y > < D i a g r a m O b j e c t K e y > < K e y > T a b l e s \ P u r c h a s i n g   P u r c h a s e O r d e r D e t a i l \ M e a s u r e s \ C u s t o P r o d u t o < / K e y > < / D i a g r a m O b j e c t K e y > < D i a g r a m O b j e c t K e y > < K e y > T a b l e s \ P u r c h a s i n g   P u r c h a s e O r d e r H e a d e r < / K e y > < / D i a g r a m O b j e c t K e y > < D i a g r a m O b j e c t K e y > < K e y > T a b l e s \ P u r c h a s i n g   P u r c h a s e O r d e r H e a d e r \ C o l u m n s \ P u r c h a s e O r d e r I D < / K e y > < / D i a g r a m O b j e c t K e y > < D i a g r a m O b j e c t K e y > < K e y > T a b l e s \ P u r c h a s i n g   P u r c h a s e O r d e r H e a d e r \ C o l u m n s \ R e v i s i o n N u m b e r < / K e y > < / D i a g r a m O b j e c t K e y > < D i a g r a m O b j e c t K e y > < K e y > T a b l e s \ P u r c h a s i n g   P u r c h a s e O r d e r H e a d e r \ C o l u m n s \ E m p l o y e e I D < / K e y > < / D i a g r a m O b j e c t K e y > < D i a g r a m O b j e c t K e y > < K e y > T a b l e s \ P u r c h a s i n g   P u r c h a s e O r d e r H e a d e r \ C o l u m n s \ V e n d o r I D < / K e y > < / D i a g r a m O b j e c t K e y > < D i a g r a m O b j e c t K e y > < K e y > T a b l e s \ P u r c h a s i n g   P u r c h a s e O r d e r H e a d e r \ C o l u m n s \ S h i p M e t h o d I D < / K e y > < / D i a g r a m O b j e c t K e y > < D i a g r a m O b j e c t K e y > < K e y > T a b l e s \ P u r c h a s i n g   P u r c h a s e O r d e r H e a d e r \ C o l u m n s \ S h i p D a t e < / K e y > < / D i a g r a m O b j e c t K e y > < D i a g r a m O b j e c t K e y > < K e y > T a b l e s \ P u r c h a s i n g   P u r c h a s e O r d e r H e a d e r \ C o l u m n s \ S u b T o t a l < / K e y > < / D i a g r a m O b j e c t K e y > < D i a g r a m O b j e c t K e y > < K e y > T a b l e s \ P u r c h a s i n g   P u r c h a s e O r d e r H e a d e r \ C o l u m n s \ T a x A m t < / K e y > < / D i a g r a m O b j e c t K e y > < D i a g r a m O b j e c t K e y > < K e y > T a b l e s \ P u r c h a s i n g   P u r c h a s e O r d e r H e a d e r \ C o l u m n s \ F r e i g h t < / K e y > < / D i a g r a m O b j e c t K e y > < D i a g r a m O b j e c t K e y > < K e y > T a b l e s \ P u r c h a s i n g   P u r c h a s e O r d e r H e a d e r \ C o l u m n s \ T o t a l D u e < / K e y > < / D i a g r a m O b j e c t K e y > < D i a g r a m O b j e c t K e y > < K e y > T a b l e s \ P u r c h a s i n g   P u r c h a s e O r d e r H e a d e r \ C o l u m n s \ P u r c h a s i n g . S h i p M e t h o d . S h i p M e t h o d I D < / K e y > < / D i a g r a m O b j e c t K e y > < D i a g r a m O b j e c t K e y > < K e y > T a b l e s \ P u r c h a s i n g   P u r c h a s e O r d e r H e a d e r \ C o l u m n s \ P u r c h a s i n g . S h i p M e t h o d . S h i p B a s e < / K e y > < / D i a g r a m O b j e c t K e y > < D i a g r a m O b j e c t K e y > < K e y > T a b l e s \ P u r c h a s i n g   P u r c h a s e O r d e r H e a d e r \ C o l u m n s \ P u r c h a s i n g . S h i p M e t h o d . S h i p R a t e < / K e y > < / D i a g r a m O b j e c t K e y > < D i a g r a m O b j e c t K e y > < K e y > T a b l e s \ P u r c h a s i n g   P u r c h a s e O r d e r H e a d e r \ C o l u m n s \ P u r c h a s i n g . S h i p M e t h o d . r o w g u i d < / K e y > < / D i a g r a m O b j e c t K e y > < D i a g r a m O b j e c t K e y > < K e y > T a b l e s \ P u r c h a s i n g   P u r c h a s e O r d e r H e a d e r \ C o l u m n s \ P u r c h a s i n g . S h i p M e t h o d . M o d i f i e d D a t e < / K e y > < / D i a g r a m O b j e c t K e y > < D i a g r a m O b j e c t K e y > < K e y > T a b l e s \ P u r c h a s i n g   P u r c h a s e O r d e r H e a d e r \ C o l u m n s \ P u r c h a s i n g . S h i p M e t h o d . N a m e < / K e y > < / D i a g r a m O b j e c t K e y > < D i a g r a m O b j e c t K e y > < K e y > T a b l e s \ P u r c h a s i n g   P u r c h a s e O r d e r H e a d e r \ M e a s u r e s \ T o t a l C o m p r a < / K e y > < / D i a g r a m O b j e c t K e y > < D i a g r a m O b j e c t K e y > < K e y > T a b l e s \ P u r c h a s i n g   P u r c h a s e O r d e r H e a d e r \ M e a s u r e s \ C u s t o T o t a l F r e t e < / K e y > < / D i a g r a m O b j e c t K e y > < D i a g r a m O b j e c t K e y > < K e y > T a b l e s \ P u r c h a s i n g   P u r c h a s e O r d e r H e a d e r \ M e a s u r e s \ C o m p r a F r e t e < / K e y > < / D i a g r a m O b j e c t K e y > < D i a g r a m O b j e c t K e y > < K e y > T a b l e s \ P u r c h a s i n g   P u r c h a s e O r d e r H e a d e r \ M e a s u r e s \ I m p o s t o C o m p r a < / K e y > < / D i a g r a m O b j e c t K e y > < D i a g r a m O b j e c t K e y > < K e y > T a b l e s \ P u r c h a s i n g   P u r c h a s e O r d e r H e a d e r \ M e a s u r e s \ P o r P r o d u t o < / K e y > < / D i a g r a m O b j e c t K e y > < D i a g r a m O b j e c t K e y > < K e y > T a b l e s \ P u r c h a s i n g   P u r c h a s e O r d e r H e a d e r \ M e a s u r e s \ P o r R e g i a o < / K e y > < / D i a g r a m O b j e c t K e y > < D i a g r a m O b j e c t K e y > < K e y > T a b l e s \ P u r c h a s i n g   P u r c h a s e O r d e r H e a d e r \ M e a s u r e s \ L u c r o P o r A n o < / K e y > < / D i a g r a m O b j e c t K e y > < D i a g r a m O b j e c t K e y > < K e y > T a b l e s \ P u r c h a s i n g   P u r c h a s e O r d e r H e a d e r \ M e a s u r e s \ l u c r o < / K e y > < / D i a g r a m O b j e c t K e y > < D i a g r a m O b j e c t K e y > < K e y > T a b l e s \ P u r c h a s i n g   P u r c h a s e O r d e r H e a d e r \ M e a s u r e s \ l u c r o R e g i a o < / K e y > < / D i a g r a m O b j e c t K e y > < D i a g r a m O b j e c t K e y > < K e y > T a b l e s \ P u r c h a s i n g   P u r c h a s e O r d e r H e a d e r \ M e a s u r e s \ M a r g e m   d e   l u c r o < / K e y > < / D i a g r a m O b j e c t K e y > < D i a g r a m O b j e c t K e y > < K e y > T a b l e s \ P u r c h a s i n g   P u r c h a s e O r d e r H e a d e r \ M e a s u r e s \ D e s p e s a < / K e y > < / D i a g r a m O b j e c t K e y > < D i a g r a m O b j e c t K e y > < K e y > T a b l e s \ P u r c h a s i n g   P u r c h a s e O r d e r H e a d e r \ M e a s u r e s \ R e t o r n o   s o b r e   i n v e r t i m e n t o ( R O I ) < / K e y > < / D i a g r a m O b j e c t K e y > < D i a g r a m O b j e c t K e y > < K e y > T a b l e s \ P u r c h a s i n g   P u r c h a s e O r d e r H e a d e r \ M e a s u r e s \ M � d i a   L u c r o < / K e y > < / D i a g r a m O b j e c t K e y > < D i a g r a m O b j e c t K e y > < K e y > T a b l e s \ P u r c h a s i n g   S h i p M e t h o d < / K e y > < / D i a g r a m O b j e c t K e y > < D i a g r a m O b j e c t K e y > < K e y > T a b l e s \ P u r c h a s i n g   S h i p M e t h o d \ C o l u m n s \ S h i p M e t h o d I D < / K e y > < / D i a g r a m O b j e c t K e y > < D i a g r a m O b j e c t K e y > < K e y > T a b l e s \ P u r c h a s i n g   S h i p M e t h o d \ C o l u m n s \ N a m e < / K e y > < / D i a g r a m O b j e c t K e y > < D i a g r a m O b j e c t K e y > < K e y > T a b l e s \ P u r c h a s i n g   S h i p M e t h o d \ C o l u m n s \ S h i p B a s e < / K e y > < / D i a g r a m O b j e c t K e y > < D i a g r a m O b j e c t K e y > < K e y > T a b l e s \ P u r c h a s i n g   S h i p M e t h o d \ C o l u m n s \ S h i p R a t e < / K e y > < / D i a g r a m O b j e c t K e y > < D i a g r a m O b j e c t K e y > < K e y > T a b l e s \ P u r c h a s i n g   S h i p M e t h o d \ C o l u m n s \ r o w g u i d < / K e y > < / D i a g r a m O b j e c t K e y > < D i a g r a m O b j e c t K e y > < K e y > T a b l e s \ P u r c h a s i n g   S h i p M e t h o d \ M e a s u r e s \ S h i p < / K e y > < / D i a g r a m O b j e c t K e y > < D i a g r a m O b j e c t K e y > < K e y > T a b l e s \ S a l e s   v I n d i v i d u a l C u s t o m e r < / K e y > < / D i a g r a m O b j e c t K e y > < D i a g r a m O b j e c t K e y > < K e y > T a b l e s \ S a l e s   v I n d i v i d u a l C u s t o m e r \ C o l u m n s \ B u s i n e s s E n t i t y I D < / K e y > < / D i a g r a m O b j e c t K e y > < D i a g r a m O b j e c t K e y > < K e y > T a b l e s \ S a l e s   v I n d i v i d u a l C u s t o m e r \ C o l u m n s \ F i r s t N a m e < / K e y > < / D i a g r a m O b j e c t K e y > < D i a g r a m O b j e c t K e y > < K e y > T a b l e s \ S a l e s   v I n d i v i d u a l C u s t o m e r \ C o l u m n s \ C i t y < / K e y > < / D i a g r a m O b j e c t K e y > < D i a g r a m O b j e c t K e y > < K e y > T a b l e s \ S a l e s   v I n d i v i d u a l C u s t o m e r \ C o l u m n s \ S t a t e P r o v i n c e N a m e < / K e y > < / D i a g r a m O b j e c t K e y > < D i a g r a m O b j e c t K e y > < K e y > T a b l e s \ S a l e s   v I n d i v i d u a l C u s t o m e r \ C o l u m n s \ C o u n t r y R e g i o n N a m e < / K e y > < / D i a g r a m O b j e c t K e y > < D i a g r a m O b j e c t K e y > < K e y > T a b l e s \ S a l e s   C u s t o m e r < / K e y > < / D i a g r a m O b j e c t K e y > < D i a g r a m O b j e c t K e y > < K e y > T a b l e s \ S a l e s   C u s t o m e r \ C o l u m n s \ C u s t o m e r I D < / K e y > < / D i a g r a m O b j e c t K e y > < D i a g r a m O b j e c t K e y > < K e y > T a b l e s \ S a l e s   C u s t o m e r \ C o l u m n s \ P e r s o n I D < / K e y > < / D i a g r a m O b j e c t K e y > < D i a g r a m O b j e c t K e y > < K e y > T a b l e s \ S a l e s   C u s t o m e r \ C o l u m n s \ S t o r e I D < / K e y > < / D i a g r a m O b j e c t K e y > < D i a g r a m O b j e c t K e y > < K e y > T a b l e s \ S a l e s   C u s t o m e r \ C o l u m n s \ T e r r i t o r y I D < / K e y > < / D i a g r a m O b j e c t K e y > < D i a g r a m O b j e c t K e y > < K e y > T a b l e s \ S a l e s   C u s t o m e r \ C o l u m n s \ r o w g u i d < / K e y > < / D i a g r a m O b j e c t K e y > < D i a g r a m O b j e c t K e y > < K e y > T a b l e s \ S a l e s   v S a l e s P e r s o n < / K e y > < / D i a g r a m O b j e c t K e y > < D i a g r a m O b j e c t K e y > < K e y > T a b l e s \ S a l e s   v S a l e s P e r s o n \ C o l u m n s \ B u s i n e s s E n t i t y I D < / K e y > < / D i a g r a m O b j e c t K e y > < D i a g r a m O b j e c t K e y > < K e y > T a b l e s \ S a l e s   v S a l e s P e r s o n \ C o l u m n s \ J o b T i t l e < / K e y > < / D i a g r a m O b j e c t K e y > < D i a g r a m O b j e c t K e y > < K e y > T a b l e s \ S a l e s   v S a l e s P e r s o n \ C o l u m n s \ C i t y < / K e y > < / D i a g r a m O b j e c t K e y > < D i a g r a m O b j e c t K e y > < K e y > T a b l e s \ S a l e s   v S a l e s P e r s o n \ C o l u m n s \ S t a t e P r o v i n c e N a m e < / K e y > < / D i a g r a m O b j e c t K e y > < D i a g r a m O b j e c t K e y > < K e y > T a b l e s \ S a l e s   v S a l e s P e r s o n \ C o l u m n s \ S a l e s L a s t Y e a r < / K e y > < / D i a g r a m O b j e c t K e y > < D i a g r a m O b j e c t K e y > < K e y > T a b l e s \ S a l e s   v S a l e s P e r s o n \ C o l u m n s \ S a l e s Y T D < / K e y > < / D i a g r a m O b j e c t K e y > < D i a g r a m O b j e c t K e y > < K e y > T a b l e s \ S a l e s   v S a l e s P e r s o n \ C o l u m n s \ S a l e s Q u o t a < / K e y > < / D i a g r a m O b j e c t K e y > < D i a g r a m O b j e c t K e y > < K e y > T a b l e s \ S a l e s   v S a l e s P e r s o n \ C o l u m n s \ T e r r i t o r y G r o u p < / K e y > < / D i a g r a m O b j e c t K e y > < D i a g r a m O b j e c t K e y > < K e y > T a b l e s \ S a l e s   v S a l e s P e r s o n \ C o l u m n s \ C o u n t r y R e g i o n N a m e < / K e y > < / D i a g r a m O b j e c t K e y > < D i a g r a m O b j e c t K e y > < K e y > T a b l e s \ S a l e s   v S a l e s P e r s o n S a l e s B y F i s c a l Y e a r s < / K e y > < / D i a g r a m O b j e c t K e y > < D i a g r a m O b j e c t K e y > < K e y > T a b l e s \ S a l e s   v S a l e s P e r s o n S a l e s B y F i s c a l Y e a r s \ C o l u m n s \ S a l e s P e r s o n I D < / K e y > < / D i a g r a m O b j e c t K e y > < D i a g r a m O b j e c t K e y > < K e y > T a b l e s \ S a l e s   v S a l e s P e r s o n S a l e s B y F i s c a l Y e a r s \ C o l u m n s \ F u l l N a m e < / K e y > < / D i a g r a m O b j e c t K e y > < D i a g r a m O b j e c t K e y > < K e y > T a b l e s \ S a l e s   v S a l e s P e r s o n S a l e s B y F i s c a l Y e a r s \ C o l u m n s \ J o b T i t l e < / K e y > < / D i a g r a m O b j e c t K e y > < D i a g r a m O b j e c t K e y > < K e y > T a b l e s \ S a l e s   v S a l e s P e r s o n S a l e s B y F i s c a l Y e a r s \ C o l u m n s \ S a l e s T e r r i t o r y < / K e y > < / D i a g r a m O b j e c t K e y > < D i a g r a m O b j e c t K e y > < K e y > T a b l e s \ S a l e s   v S a l e s P e r s o n S a l e s B y F i s c a l Y e a r s \ M e a s u r e s \ C o n t a g e m   d e   F u l l N a m e < / K e y > < / D i a g r a m O b j e c t K e y > < D i a g r a m O b j e c t K e y > < K e y > T a b l e s \ S a l e s   v S a l e s P e r s o n S a l e s B y F i s c a l Y e a r s \ C o n t a g e m   d e   F u l l N a m e \ A d d i t i o n a l   I n f o \ M e d i d a   I m p l � c i t a < / K e y > < / D i a g r a m O b j e c t K e y > < D i a g r a m O b j e c t K e y > < K e y > T a b l e s \ S a l e s   v S t o r e W i t h A d d r e s s e s < / K e y > < / D i a g r a m O b j e c t K e y > < D i a g r a m O b j e c t K e y > < K e y > T a b l e s \ S a l e s   v S t o r e W i t h A d d r e s s e s \ C o l u m n s \ B u s i n e s s E n t i t y I D < / K e y > < / D i a g r a m O b j e c t K e y > < D i a g r a m O b j e c t K e y > < K e y > T a b l e s \ S a l e s   v S t o r e W i t h A d d r e s s e s \ C o l u m n s \ N a m e < / K e y > < / D i a g r a m O b j e c t K e y > < D i a g r a m O b j e c t K e y > < K e y > T a b l e s \ S a l e s   v S t o r e W i t h A d d r e s s e s \ C o l u m n s \ A d d r e s s T y p e < / K e y > < / D i a g r a m O b j e c t K e y > < D i a g r a m O b j e c t K e y > < K e y > T a b l e s \ S a l e s   v S t o r e W i t h A d d r e s s e s \ C o l u m n s \ C i t y < / K e y > < / D i a g r a m O b j e c t K e y > < D i a g r a m O b j e c t K e y > < K e y > T a b l e s \ S a l e s   v S t o r e W i t h A d d r e s s e s \ C o l u m n s \ S t a t e P r o v i n c e N a m e < / K e y > < / D i a g r a m O b j e c t K e y > < D i a g r a m O b j e c t K e y > < K e y > T a b l e s \ S a l e s   v S t o r e W i t h A d d r e s s e s \ C o l u m n s \ C o u n t r y R e g i o n N a m e < / K e y > < / D i a g r a m O b j e c t K e y > < D i a g r a m O b j e c t K e y > < K e y > T a b l e s \ S a l e s   C o u n t r y R e g i o n C u r r e n c y < / K e y > < / D i a g r a m O b j e c t K e y > < D i a g r a m O b j e c t K e y > < K e y > T a b l e s \ S a l e s   C o u n t r y R e g i o n C u r r e n c y \ C o l u m n s \ C o u n t r y R e g i o n C o d e < / K e y > < / D i a g r a m O b j e c t K e y > < D i a g r a m O b j e c t K e y > < K e y > T a b l e s \ S a l e s   C o u n t r y R e g i o n C u r r e n c y \ C o l u m n s \ C u r r e n c y C o d e < / K e y > < / D i a g r a m O b j e c t K e y > < D i a g r a m O b j e c t K e y > < K e y > T a b l e s \ S a l e s   C r e d i t C a r d < / K e y > < / D i a g r a m O b j e c t K e y > < D i a g r a m O b j e c t K e y > < K e y > T a b l e s \ S a l e s   C r e d i t C a r d \ C o l u m n s \ C r e d i t C a r d I D < / K e y > < / D i a g r a m O b j e c t K e y > < D i a g r a m O b j e c t K e y > < K e y > T a b l e s \ S a l e s   C r e d i t C a r d \ C o l u m n s \ C a r d T y p e < / K e y > < / D i a g r a m O b j e c t K e y > < D i a g r a m O b j e c t K e y > < K e y > T a b l e s \ S a l e s   C u r r e n c y < / K e y > < / D i a g r a m O b j e c t K e y > < D i a g r a m O b j e c t K e y > < K e y > T a b l e s \ S a l e s   C u r r e n c y \ C o l u m n s \ C u r r e n c y C o d e < / K e y > < / D i a g r a m O b j e c t K e y > < D i a g r a m O b j e c t K e y > < K e y > T a b l e s \ S a l e s   C u r r e n c y \ C o l u m n s \ N a m e < / K e y > < / D i a g r a m O b j e c t K e y > < D i a g r a m O b j e c t K e y > < K e y > T a b l e s \ S a l e s   C u r r e n c y R a t e < / K e y > < / D i a g r a m O b j e c t K e y > < D i a g r a m O b j e c t K e y > < K e y > T a b l e s \ S a l e s   C u r r e n c y R a t e \ C o l u m n s \ C u r r e n c y R a t e I D < / K e y > < / D i a g r a m O b j e c t K e y > < D i a g r a m O b j e c t K e y > < K e y > T a b l e s \ S a l e s   C u r r e n c y R a t e \ C o l u m n s \ C u r r e n c y R a t e D a t e < / K e y > < / D i a g r a m O b j e c t K e y > < D i a g r a m O b j e c t K e y > < K e y > T a b l e s \ S a l e s   C u r r e n c y R a t e \ C o l u m n s \ F r o m C u r r e n c y C o d e < / K e y > < / D i a g r a m O b j e c t K e y > < D i a g r a m O b j e c t K e y > < K e y > T a b l e s \ S a l e s   C u r r e n c y R a t e \ C o l u m n s \ T o C u r r e n c y C o d e < / K e y > < / D i a g r a m O b j e c t K e y > < D i a g r a m O b j e c t K e y > < K e y > T a b l e s \ S a l e s   C u r r e n c y R a t e \ C o l u m n s \ A v e r a g e R a t e < / K e y > < / D i a g r a m O b j e c t K e y > < D i a g r a m O b j e c t K e y > < K e y > T a b l e s \ S a l e s   C u r r e n c y R a t e \ C o l u m n s \ E n d O f D a y R a t e < / K e y > < / D i a g r a m O b j e c t K e y > < D i a g r a m O b j e c t K e y > < K e y > T a b l e s \ S a l e s   C u r r e n c y R a t e \ C o l u m n s \ V a l o r i z a � � o M o e d a < / K e y > < / D i a g r a m O b j e c t K e y > < D i a g r a m O b j e c t K e y > < K e y > T a b l e s \ S a l e s   P e r s o n C r e d i t C a r d < / K e y > < / D i a g r a m O b j e c t K e y > < D i a g r a m O b j e c t K e y > < K e y > T a b l e s \ S a l e s   P e r s o n C r e d i t C a r d \ C o l u m n s \ B u s i n e s s E n t i t y I D < / K e y > < / D i a g r a m O b j e c t K e y > < D i a g r a m O b j e c t K e y > < K e y > T a b l e s \ S a l e s   P e r s o n C r e d i t C a r d \ C o l u m n s \ C r e d i t C a r d I D < / K e y > < / D i a g r a m O b j e c t K e y > < D i a g r a m O b j e c t K e y > < K e y > T a b l e s \ S a l e s   S a l e s O r d e r D e t a i l < / K e y > < / D i a g r a m O b j e c t K e y > < D i a g r a m O b j e c t K e y > < K e y > T a b l e s \ S a l e s   S a l e s O r d e r D e t a i l \ C o l u m n s \ S a l e s O r d e r I D < / K e y > < / D i a g r a m O b j e c t K e y > < D i a g r a m O b j e c t K e y > < K e y > T a b l e s \ S a l e s   S a l e s O r d e r D e t a i l \ C o l u m n s \ S a l e s O r d e r D e t a i l I D < / K e y > < / D i a g r a m O b j e c t K e y > < D i a g r a m O b j e c t K e y > < K e y > T a b l e s \ S a l e s   S a l e s O r d e r D e t a i l \ C o l u m n s \ P r o d u c t I D < / K e y > < / D i a g r a m O b j e c t K e y > < D i a g r a m O b j e c t K e y > < K e y > T a b l e s \ S a l e s   S a l e s O r d e r D e t a i l \ C o l u m n s \ S p e c i a l O f f e r I D < / K e y > < / D i a g r a m O b j e c t K e y > < D i a g r a m O b j e c t K e y > < K e y > T a b l e s \ S a l e s   S a l e s O r d e r D e t a i l \ C o l u m n s \ P e r s o n a l i z a r < / K e y > < / D i a g r a m O b j e c t K e y > < D i a g r a m O b j e c t K e y > < K e y > T a b l e s \ S a l e s   S a l e s O r d e r D e t a i l \ C o l u m n s \ O r d e r Q t y < / K e y > < / D i a g r a m O b j e c t K e y > < D i a g r a m O b j e c t K e y > < K e y > T a b l e s \ S a l e s   S a l e s O r d e r D e t a i l \ C o l u m n s \ U n i t P r i c e < / K e y > < / D i a g r a m O b j e c t K e y > < D i a g r a m O b j e c t K e y > < K e y > T a b l e s \ S a l e s   S a l e s O r d e r D e t a i l \ C o l u m n s \ U n i t P r i c e D i s c o u n t < / K e y > < / D i a g r a m O b j e c t K e y > < D i a g r a m O b j e c t K e y > < K e y > T a b l e s \ S a l e s   S a l e s O r d e r D e t a i l \ C o l u m n s \ L i n e T o t a l < / K e y > < / D i a g r a m O b j e c t K e y > < D i a g r a m O b j e c t K e y > < K e y > T a b l e s \ S a l e s   S a l e s O r d e r D e t a i l \ C o l u m n s \ r o w g u i d < / K e y > < / D i a g r a m O b j e c t K e y > < D i a g r a m O b j e c t K e y > < K e y > T a b l e s \ S a l e s   S a l e s O r d e r D e t a i l \ C o l u m n s \ D u e D a t e < / K e y > < / D i a g r a m O b j e c t K e y > < D i a g r a m O b j e c t K e y > < K e y > T a b l e s \ S a l e s   S a l e s O r d e r D e t a i l \ C o l u m n s \ S h i p D a t e < / K e y > < / D i a g r a m O b j e c t K e y > < D i a g r a m O b j e c t K e y > < K e y > T a b l e s \ S a l e s   S a l e s O r d e r D e t a i l \ C o l u m n s \ S u b T o t a l < / K e y > < / D i a g r a m O b j e c t K e y > < D i a g r a m O b j e c t K e y > < K e y > T a b l e s \ S a l e s   S a l e s O r d e r D e t a i l \ C o l u m n s \ T o t a l D u e < / K e y > < / D i a g r a m O b j e c t K e y > < D i a g r a m O b j e c t K e y > < K e y > T a b l e s \ S a l e s   S a l e s O r d e r D e t a i l \ C o l u m n s \ S a l e s . C u s t o m e r . C u s t o m e r I D < / K e y > < / D i a g r a m O b j e c t K e y > < D i a g r a m O b j e c t K e y > < K e y > T a b l e s \ S a l e s   S a l e s O r d e r D e t a i l \ C o l u m n s \ S a l e s   C u s t o m e r . 1 . C u s t o m e r I D < / K e y > < / D i a g r a m O b j e c t K e y > < D i a g r a m O b j e c t K e y > < K e y > T a b l e s \ S a l e s   S a l e s O r d e r D e t a i l \ M e a s u r e s \ T o t a l   V e n d a s   E s s e < / K e y > < / D i a g r a m O b j e c t K e y > < D i a g r a m O b j e c t K e y > < K e y > T a b l e s \ S a l e s   S a l e s O r d e r D e t a i l \ M e a s u r e s \ V e n d a P r o v i n c e < / K e y > < / D i a g r a m O b j e c t K e y > < D i a g r a m O b j e c t K e y > < K e y > T a b l e s \ S a l e s   S a l e s O r d e r D e t a i l \ M e a s u r e s \ R a z a o   V e n d a < / K e y > < / D i a g r a m O b j e c t K e y > < D i a g r a m O b j e c t K e y > < K e y > T a b l e s \ S a l e s   S a l e s O r d e r D e t a i l \ M e a s u r e s \ r a z a o V e n d a < / K e y > < / D i a g r a m O b j e c t K e y > < D i a g r a m O b j e c t K e y > < K e y > T a b l e s \ S a l e s   S a l e s O r d e r D e t a i l \ M e a s u r e s \ T o t a l N a o P r o m o c a o < / K e y > < / D i a g r a m O b j e c t K e y > < D i a g r a m O b j e c t K e y > < K e y > T a b l e s \ S a l e s   S a l e s O r d e r D e t a i l \ M e a s u r e s \ P r o m o c a o < / K e y > < / D i a g r a m O b j e c t K e y > < D i a g r a m O b j e c t K e y > < K e y > T a b l e s \ S a l e s   S a l e s O r d e r D e t a i l \ M e a s u r e s \ T i c k e t   M � d i o < / K e y > < / D i a g r a m O b j e c t K e y > < D i a g r a m O b j e c t K e y > < K e y > T a b l e s \ S a l e s   S a l e s O r d e r D e t a i l \ M e a s u r e s \ C o n t a N a o P r o m o < / K e y > < / D i a g r a m O b j e c t K e y > < D i a g r a m O b j e c t K e y > < K e y > T a b l e s \ S a l e s   S a l e s O r d e r D e t a i l \ M e a s u r e s \ C o n t a P r o m o < / K e y > < / D i a g r a m O b j e c t K e y > < D i a g r a m O b j e c t K e y > < K e y > T a b l e s \ S a l e s   S a l e s O r d e r D e t a i l \ M e a s u r e s \ M e d i a S e m p r o m o < / K e y > < / D i a g r a m O b j e c t K e y > < D i a g r a m O b j e c t K e y > < K e y > T a b l e s \ S a l e s   S a l e s O r d e r D e t a i l \ M e a s u r e s \ M e d i a P r o m o < / K e y > < / D i a g r a m O b j e c t K e y > < D i a g r a m O b j e c t K e y > < K e y > T a b l e s \ S a l e s   S a l e s O r d e r D e t a i l \ M e a s u r e s \ Q t d < / K e y > < / D i a g r a m O b j e c t K e y > < D i a g r a m O b j e c t K e y > < K e y > T a b l e s \ S a l e s   S a l e s O r d e r D e t a i l \ M e a s u r e s \ Q t d p r o v i n c e < / K e y > < / D i a g r a m O b j e c t K e y > < D i a g r a m O b j e c t K e y > < K e y > T a b l e s \ S a l e s   S a l e s O r d e r D e t a i l \ M e a s u r e s \ r e c o m p r a < / K e y > < / D i a g r a m O b j e c t K e y > < D i a g r a m O b j e c t K e y > < K e y > T a b l e s \ S a l e s   S a l e s O r d e r D e t a i l \ M e a s u r e s \ P c t R e c o m p r a < / K e y > < / D i a g r a m O b j e c t K e y > < D i a g r a m O b j e c t K e y > < K e y > T a b l e s \ S a l e s   S a l e s O r d e r D e t a i l \ M e a s u r e s \ M e d i d a < / K e y > < / D i a g r a m O b j e c t K e y > < D i a g r a m O b j e c t K e y > < K e y > T a b l e s \ S a l e s   S a l e s O r d e r H e a d e r < / K e y > < / D i a g r a m O b j e c t K e y > < D i a g r a m O b j e c t K e y > < K e y > T a b l e s \ S a l e s   S a l e s O r d e r H e a d e r \ C o l u m n s \ S a l e s O r d e r I D < / K e y > < / D i a g r a m O b j e c t K e y > < D i a g r a m O b j e c t K e y > < K e y > T a b l e s \ S a l e s   S a l e s O r d e r H e a d e r \ C o l u m n s \ D u e D a t e < / K e y > < / D i a g r a m O b j e c t K e y > < D i a g r a m O b j e c t K e y > < K e y > T a b l e s \ S a l e s   S a l e s O r d e r H e a d e r \ C o l u m n s \ S h i p D a t e < / K e y > < / D i a g r a m O b j e c t K e y > < D i a g r a m O b j e c t K e y > < K e y > T a b l e s \ S a l e s   S a l e s O r d e r H e a d e r \ C o l u m n s \ C u s t o m e r I D < / K e y > < / D i a g r a m O b j e c t K e y > < D i a g r a m O b j e c t K e y > < K e y > T a b l e s \ S a l e s   S a l e s O r d e r H e a d e r \ C o l u m n s \ S a l e s P e r s o n I D < / K e y > < / D i a g r a m O b j e c t K e y > < D i a g r a m O b j e c t K e y > < K e y > T a b l e s \ S a l e s   S a l e s O r d e r H e a d e r \ C o l u m n s \ T e r r i t o r y I D < / K e y > < / D i a g r a m O b j e c t K e y > < D i a g r a m O b j e c t K e y > < K e y > T a b l e s \ S a l e s   S a l e s O r d e r H e a d e r \ C o l u m n s \ S h i p T o A d d r e s s I D < / K e y > < / D i a g r a m O b j e c t K e y > < D i a g r a m O b j e c t K e y > < K e y > T a b l e s \ S a l e s   S a l e s O r d e r H e a d e r \ C o l u m n s \ S h i p M e t h o d I D < / K e y > < / D i a g r a m O b j e c t K e y > < D i a g r a m O b j e c t K e y > < K e y > T a b l e s \ S a l e s   S a l e s O r d e r H e a d e r \ C o l u m n s \ C r e d i t C a r d I D < / K e y > < / D i a g r a m O b j e c t K e y > < D i a g r a m O b j e c t K e y > < K e y > T a b l e s \ S a l e s   S a l e s O r d e r H e a d e r \ C o l u m n s \ S u b T o t a l < / K e y > < / D i a g r a m O b j e c t K e y > < D i a g r a m O b j e c t K e y > < K e y > T a b l e s \ S a l e s   S a l e s O r d e r H e a d e r \ C o l u m n s \ T a x A m t < / K e y > < / D i a g r a m O b j e c t K e y > < D i a g r a m O b j e c t K e y > < K e y > T a b l e s \ S a l e s   S a l e s O r d e r H e a d e r \ C o l u m n s \ C u r r e n c y R a t e I D < / K e y > < / D i a g r a m O b j e c t K e y > < D i a g r a m O b j e c t K e y > < K e y > T a b l e s \ S a l e s   S a l e s O r d e r H e a d e r \ C o l u m n s \ F r e i g h t < / K e y > < / D i a g r a m O b j e c t K e y > < D i a g r a m O b j e c t K e y > < K e y > T a b l e s \ S a l e s   S a l e s O r d e r H e a d e r \ C o l u m n s \ T o t a l D u e < / K e y > < / D i a g r a m O b j e c t K e y > < D i a g r a m O b j e c t K e y > < K e y > T a b l e s \ S a l e s   S a l e s O r d e r H e a d e r \ C o l u m n s \ r o w g u i d < / K e y > < / D i a g r a m O b j e c t K e y > < D i a g r a m O b j e c t K e y > < K e y > T a b l e s \ S a l e s   S a l e s O r d e r H e a d e r \ C o l u m n s \ S a l e s   C u s t o m e r . C u s t o m e r I D < / K e y > < / D i a g r a m O b j e c t K e y > < D i a g r a m O b j e c t K e y > < K e y > T a b l e s \ S a l e s   S a l e s O r d e r H e a d e r \ C o l u m n s \ C a l c u l a t e d   C o l u m n   1 < / K e y > < / D i a g r a m O b j e c t K e y > < D i a g r a m O b j e c t K e y > < K e y > T a b l e s \ S a l e s   S a l e s O r d e r H e a d e r \ M e a s u r e s \ T o t a l   V e n d a s < / K e y > < / D i a g r a m O b j e c t K e y > < D i a g r a m O b j e c t K e y > < K e y > T a b l e s \ S a l e s   S a l e s O r d e r H e a d e r \ M e a s u r e s \ T o t a l   V e n d a s   P o w e r < / K e y > < / D i a g r a m O b j e c t K e y > < D i a g r a m O b j e c t K e y > < K e y > T a b l e s \ S a l e s   S a l e s O r d e r H e a d e r S a l e s R e a s o n < / K e y > < / D i a g r a m O b j e c t K e y > < D i a g r a m O b j e c t K e y > < K e y > T a b l e s \ S a l e s   S a l e s O r d e r H e a d e r S a l e s R e a s o n \ C o l u m n s \ S a l e s O r d e r I D < / K e y > < / D i a g r a m O b j e c t K e y > < D i a g r a m O b j e c t K e y > < K e y > T a b l e s \ S a l e s   S a l e s O r d e r H e a d e r S a l e s R e a s o n \ C o l u m n s \ S a l e s R e a s o n I D < / K e y > < / D i a g r a m O b j e c t K e y > < D i a g r a m O b j e c t K e y > < K e y > T a b l e s \ S a l e s   S a l e s P e r s o n < / K e y > < / D i a g r a m O b j e c t K e y > < D i a g r a m O b j e c t K e y > < K e y > T a b l e s \ S a l e s   S a l e s P e r s o n \ C o l u m n s \ B u s i n e s s E n t i t y I D < / K e y > < / D i a g r a m O b j e c t K e y > < D i a g r a m O b j e c t K e y > < K e y > T a b l e s \ S a l e s   S a l e s P e r s o n \ C o l u m n s \ T e r r i t o r y I D < / K e y > < / D i a g r a m O b j e c t K e y > < D i a g r a m O b j e c t K e y > < K e y > T a b l e s \ S a l e s   S a l e s P e r s o n \ C o l u m n s \ S a l e s Q u o t a < / K e y > < / D i a g r a m O b j e c t K e y > < D i a g r a m O b j e c t K e y > < K e y > T a b l e s \ S a l e s   S a l e s P e r s o n \ C o l u m n s \ B o n u s < / K e y > < / D i a g r a m O b j e c t K e y > < D i a g r a m O b j e c t K e y > < K e y > T a b l e s \ S a l e s   S a l e s P e r s o n \ C o l u m n s \ C o m m i s s i o n P c t < / K e y > < / D i a g r a m O b j e c t K e y > < D i a g r a m O b j e c t K e y > < K e y > T a b l e s \ S a l e s   S a l e s P e r s o n \ C o l u m n s \ S a l e s Y T D < / K e y > < / D i a g r a m O b j e c t K e y > < D i a g r a m O b j e c t K e y > < K e y > T a b l e s \ S a l e s   S a l e s P e r s o n \ C o l u m n s \ S a l e s L a s t Y e a r < / K e y > < / D i a g r a m O b j e c t K e y > < D i a g r a m O b j e c t K e y > < K e y > T a b l e s \ S a l e s   S a l e s P e r s o n \ C o l u m n s \ S a l d o V e n d a s < / K e y > < / D i a g r a m O b j e c t K e y > < D i a g r a m O b j e c t K e y > < K e y > T a b l e s \ S a l e s   S a l e s P e r s o n \ C o l u m n s \ L u c r o P e r c e n t u a l < / K e y > < / D i a g r a m O b j e c t K e y > < D i a g r a m O b j e c t K e y > < K e y > T a b l e s \ S a l e s   S a l e s P e r s o n \ C o l u m n s \ r o w g u i d < / K e y > < / D i a g r a m O b j e c t K e y > < D i a g r a m O b j e c t K e y > < K e y > T a b l e s \ S a l e s   S a l e s P e r s o n \ C o l u m n s \ M o d i f i e d D a t e < / K e y > < / D i a g r a m O b j e c t K e y > < D i a g r a m O b j e c t K e y > < K e y > T a b l e s \ S a l e s   S a l e s P e r s o n \ C o l u m n s \ N o m e C o m p l e t o < / K e y > < / D i a g r a m O b j e c t K e y > < D i a g r a m O b j e c t K e y > < K e y > T a b l e s \ S a l e s   S a l e s P e r s o n \ C o l u m n s \ J o b T i t l e < / K e y > < / D i a g r a m O b j e c t K e y > < D i a g r a m O b j e c t K e y > < K e y > T a b l e s \ S a l e s   S a l e s P e r s o n \ C o l u m n s \ P h o n e N u m b e r T y p e < / K e y > < / D i a g r a m O b j e c t K e y > < D i a g r a m O b j e c t K e y > < K e y > T a b l e s \ S a l e s   S a l e s P e r s o n \ C o l u m n s \ E m a i l P r o m o t i o n < / K e y > < / D i a g r a m O b j e c t K e y > < D i a g r a m O b j e c t K e y > < K e y > T a b l e s \ S a l e s   S a l e s P e r s o n \ C o l u m n s \ C i t y < / K e y > < / D i a g r a m O b j e c t K e y > < D i a g r a m O b j e c t K e y > < K e y > T a b l e s \ S a l e s   S a l e s P e r s o n \ C o l u m n s \ S t a t e P r o v i n c e N a m e < / K e y > < / D i a g r a m O b j e c t K e y > < D i a g r a m O b j e c t K e y > < K e y > T a b l e s \ S a l e s   S a l e s P e r s o n \ C o l u m n s \ P o s t a l C o d e < / K e y > < / D i a g r a m O b j e c t K e y > < D i a g r a m O b j e c t K e y > < K e y > T a b l e s \ S a l e s   S a l e s P e r s o n \ C o l u m n s \ C o u n t r y R e g i o n N a m e < / K e y > < / D i a g r a m O b j e c t K e y > < D i a g r a m O b j e c t K e y > < K e y > T a b l e s \ S a l e s   S a l e s P e r s o n \ C o l u m n s \ T e r r i t o r y N a m e < / K e y > < / D i a g r a m O b j e c t K e y > < D i a g r a m O b j e c t K e y > < K e y > T a b l e s \ S a l e s   S a l e s P e r s o n \ C o l u m n s \ T e r r i t o r y G r o u p < / K e y > < / D i a g r a m O b j e c t K e y > < D i a g r a m O b j e c t K e y > < K e y > T a b l e s \ S a l e s   S a l e s P e r s o n \ M e a s u r e s \ C o n t a g e m   d e   T e r r i t o r y N a m e < / K e y > < / D i a g r a m O b j e c t K e y > < D i a g r a m O b j e c t K e y > < K e y > T a b l e s \ S a l e s   S a l e s P e r s o n \ C o n t a g e m   d e   T e r r i t o r y N a m e \ A d d i t i o n a l   I n f o \ M e d i d a   I m p l � c i t a < / K e y > < / D i a g r a m O b j e c t K e y > < D i a g r a m O b j e c t K e y > < K e y > T a b l e s \ S a l e s   S a l e s P e r s o n \ M e a s u r e s \ S o m a   d e   L u c r o P e r c e n t u a l < / K e y > < / D i a g r a m O b j e c t K e y > < D i a g r a m O b j e c t K e y > < K e y > T a b l e s \ S a l e s   S a l e s P e r s o n \ S o m a   d e   L u c r o P e r c e n t u a l \ A d d i t i o n a l   I n f o \ M e d i d a   I m p l � c i t a < / K e y > < / D i a g r a m O b j e c t K e y > < D i a g r a m O b j e c t K e y > < K e y > T a b l e s \ S a l e s   S a l e s P e r s o n \ M e a s u r e s \ A u m e n t o n o A n o < / K e y > < / D i a g r a m O b j e c t K e y > < D i a g r a m O b j e c t K e y > < K e y > T a b l e s \ S a l e s   S a l e s R e a s o n < / K e y > < / D i a g r a m O b j e c t K e y > < D i a g r a m O b j e c t K e y > < K e y > T a b l e s \ S a l e s   S a l e s R e a s o n \ C o l u m n s \ S a l e s R e a s o n I D < / K e y > < / D i a g r a m O b j e c t K e y > < D i a g r a m O b j e c t K e y > < K e y > T a b l e s \ S a l e s   S a l e s R e a s o n \ C o l u m n s \ N a m e < / K e y > < / D i a g r a m O b j e c t K e y > < D i a g r a m O b j e c t K e y > < K e y > T a b l e s \ S a l e s   S a l e s R e a s o n \ C o l u m n s \ R e a s o n T y p e < / K e y > < / D i a g r a m O b j e c t K e y > < D i a g r a m O b j e c t K e y > < K e y > T a b l e s \ S a l e s   S a l e s T a x R a t e < / K e y > < / D i a g r a m O b j e c t K e y > < D i a g r a m O b j e c t K e y > < K e y > T a b l e s \ S a l e s   S a l e s T a x R a t e \ C o l u m n s \ S a l e s T a x R a t e I D < / K e y > < / D i a g r a m O b j e c t K e y > < D i a g r a m O b j e c t K e y > < K e y > T a b l e s \ S a l e s   S a l e s T a x R a t e \ C o l u m n s \ S t a t e P r o v i n c e I D < / K e y > < / D i a g r a m O b j e c t K e y > < D i a g r a m O b j e c t K e y > < K e y > T a b l e s \ S a l e s   S a l e s T a x R a t e \ C o l u m n s \ T a x T y p e < / K e y > < / D i a g r a m O b j e c t K e y > < D i a g r a m O b j e c t K e y > < K e y > T a b l e s \ S a l e s   S a l e s T a x R a t e \ C o l u m n s \ T a x R a t e < / K e y > < / D i a g r a m O b j e c t K e y > < D i a g r a m O b j e c t K e y > < K e y > T a b l e s \ S a l e s   S a l e s T a x R a t e \ C o l u m n s \ N a m e < / K e y > < / D i a g r a m O b j e c t K e y > < D i a g r a m O b j e c t K e y > < K e y > T a b l e s \ S a l e s   S a l e s T a x R a t e \ C o l u m n s \ r o w g u i d < / K e y > < / D i a g r a m O b j e c t K e y > < D i a g r a m O b j e c t K e y > < K e y > T a b l e s \ S a l e s   S a l e s T a x R a t e \ M e a s u r e s \ T o t a l   I m p o s t o < / K e y > < / D i a g r a m O b j e c t K e y > < D i a g r a m O b j e c t K e y > < K e y > T a b l e s \ S a l e s   S a l e s T e r r i t o r y < / K e y > < / D i a g r a m O b j e c t K e y > < D i a g r a m O b j e c t K e y > < K e y > T a b l e s \ S a l e s   S a l e s T e r r i t o r y \ C o l u m n s \ r o w g u i d < / K e y > < / D i a g r a m O b j e c t K e y > < D i a g r a m O b j e c t K e y > < K e y > T a b l e s \ S a l e s   S a l e s T e r r i t o r y \ C o l u m n s \ C o s t L a s t Y e a r < / K e y > < / D i a g r a m O b j e c t K e y > < D i a g r a m O b j e c t K e y > < K e y > T a b l e s \ S a l e s   S a l e s T e r r i t o r y \ C o l u m n s \ C o s t Y T D < / K e y > < / D i a g r a m O b j e c t K e y > < D i a g r a m O b j e c t K e y > < K e y > T a b l e s \ S a l e s   S a l e s T e r r i t o r y \ C o l u m n s \ C r e s c i m e n t o V e n d a s < / K e y > < / D i a g r a m O b j e c t K e y > < D i a g r a m O b j e c t K e y > < K e y > T a b l e s \ S a l e s   S a l e s T e r r i t o r y \ C o l u m n s \ S a l e s L a s t Y e a r < / K e y > < / D i a g r a m O b j e c t K e y > < D i a g r a m O b j e c t K e y > < K e y > T a b l e s \ S a l e s   S a l e s T e r r i t o r y \ C o l u m n s \ S a l e s Y T D < / K e y > < / D i a g r a m O b j e c t K e y > < D i a g r a m O b j e c t K e y > < K e y > T a b l e s \ S a l e s   S a l e s T e r r i t o r y \ C o l u m n s \ G r o u p < / K e y > < / D i a g r a m O b j e c t K e y > < D i a g r a m O b j e c t K e y > < K e y > T a b l e s \ S a l e s   S a l e s T e r r i t o r y \ C o l u m n s \ C o u n t r y R e g i o n C o d e < / K e y > < / D i a g r a m O b j e c t K e y > < D i a g r a m O b j e c t K e y > < K e y > T a b l e s \ S a l e s   S a l e s T e r r i t o r y \ C o l u m n s \ N a m e < / K e y > < / D i a g r a m O b j e c t K e y > < D i a g r a m O b j e c t K e y > < K e y > T a b l e s \ S a l e s   S a l e s T e r r i t o r y \ C o l u m n s \ T e r r i t o r y I D < / K e y > < / D i a g r a m O b j e c t K e y > < D i a g r a m O b j e c t K e y > < K e y > T a b l e s \ S a l e s   S a l e s T e r r i t o r y \ M e a s u r e s \ C r e s c i m e n t o L a s t Y e a r R e g i a o < / K e y > < / D i a g r a m O b j e c t K e y > < D i a g r a m O b j e c t K e y > < K e y > T a b l e s \ S a l e s   S a l e s T e r r i t o r y H i s t o r y < / K e y > < / D i a g r a m O b j e c t K e y > < D i a g r a m O b j e c t K e y > < K e y > T a b l e s \ S a l e s   S a l e s T e r r i t o r y H i s t o r y \ C o l u m n s \ B u s i n e s s E n t i t y I D < / K e y > < / D i a g r a m O b j e c t K e y > < D i a g r a m O b j e c t K e y > < K e y > T a b l e s \ S a l e s   S a l e s T e r r i t o r y H i s t o r y \ C o l u m n s \ T e r r i t o r y I D < / K e y > < / D i a g r a m O b j e c t K e y > < D i a g r a m O b j e c t K e y > < K e y > T a b l e s \ S a l e s   S a l e s T e r r i t o r y H i s t o r y \ C o l u m n s \ r o w g u i d < / K e y > < / D i a g r a m O b j e c t K e y > < D i a g r a m O b j e c t K e y > < K e y > T a b l e s \ S a l e s   S p e c i a l O f f e r < / K e y > < / D i a g r a m O b j e c t K e y > < D i a g r a m O b j e c t K e y > < K e y > T a b l e s \ S a l e s   S p e c i a l O f f e r \ C o l u m n s \ C a t e g o r y < / K e y > < / D i a g r a m O b j e c t K e y > < D i a g r a m O b j e c t K e y > < K e y > T a b l e s \ S a l e s   S p e c i a l O f f e r \ C o l u m n s \ T y p e < / K e y > < / D i a g r a m O b j e c t K e y > < D i a g r a m O b j e c t K e y > < K e y > T a b l e s \ S a l e s   S p e c i a l O f f e r \ C o l u m n s \ D i s c o u n t P c t < / K e y > < / D i a g r a m O b j e c t K e y > < D i a g r a m O b j e c t K e y > < K e y > T a b l e s \ S a l e s   S p e c i a l O f f e r \ C o l u m n s \ D e s c r i p t i o n < / K e y > < / D i a g r a m O b j e c t K e y > < D i a g r a m O b j e c t K e y > < K e y > T a b l e s \ S a l e s   S p e c i a l O f f e r \ C o l u m n s \ S p e c i a l O f f e r I D < / K e y > < / D i a g r a m O b j e c t K e y > < D i a g r a m O b j e c t K e y > < K e y > T a b l e s \ S a l e s   S p e c i a l O f f e r \ M e a s u r e s \ T o t a l D e s c o n t o < / K e y > < / D i a g r a m O b j e c t K e y > < D i a g r a m O b j e c t K e y > < K e y > T a b l e s \ S a l e s   S p e c i a l O f f e r P r o d u c t < / K e y > < / D i a g r a m O b j e c t K e y > < D i a g r a m O b j e c t K e y > < K e y > T a b l e s \ S a l e s   S p e c i a l O f f e r P r o d u c t \ C o l u m n s \ S p e c i a l O f f e r I D < / K e y > < / D i a g r a m O b j e c t K e y > < D i a g r a m O b j e c t K e y > < K e y > T a b l e s \ S a l e s   S p e c i a l O f f e r P r o d u c t \ C o l u m n s \ P r o d u c t I D < / K e y > < / D i a g r a m O b j e c t K e y > < D i a g r a m O b j e c t K e y > < K e y > T a b l e s \ S a l e s   S p e c i a l O f f e r P r o d u c t \ C o l u m n s \ r o w g u i d < / K e y > < / D i a g r a m O b j e c t K e y > < D i a g r a m O b j e c t K e y > < K e y > T a b l e s \ S a l e s   S t o r e < / K e y > < / D i a g r a m O b j e c t K e y > < D i a g r a m O b j e c t K e y > < K e y > T a b l e s \ S a l e s   S t o r e \ C o l u m n s \ B u s i n e s s E n t i t y I D < / K e y > < / D i a g r a m O b j e c t K e y > < D i a g r a m O b j e c t K e y > < K e y > T a b l e s \ S a l e s   S t o r e \ C o l u m n s \ S a l e s P e r s o n I D < / K e y > < / D i a g r a m O b j e c t K e y > < D i a g r a m O b j e c t K e y > < K e y > T a b l e s \ S a l e s   S t o r e \ C o l u m n s \ N a m e < / K e y > < / D i a g r a m O b j e c t K e y > < D i a g r a m O b j e c t K e y > < K e y > T a b l e s \ S a l e s   S t o r e \ C o l u m n s \ r o w g u i d < / K e y > < / D i a g r a m O b j e c t K e y > < D i a g r a m O b j e c t K e y > < K e y > T a b l e s \ H u m a n R e s o u r c e s   D e p a r t m e n t < / K e y > < / D i a g r a m O b j e c t K e y > < D i a g r a m O b j e c t K e y > < K e y > T a b l e s \ H u m a n R e s o u r c e s   D e p a r t m e n t \ C o l u m n s \ D e p a r t m e n t I D < / K e y > < / D i a g r a m O b j e c t K e y > < D i a g r a m O b j e c t K e y > < K e y > T a b l e s \ H u m a n R e s o u r c e s   D e p a r t m e n t \ C o l u m n s \ N a m e < / K e y > < / D i a g r a m O b j e c t K e y > < D i a g r a m O b j e c t K e y > < K e y > T a b l e s \ H u m a n R e s o u r c e s   D e p a r t m e n t \ C o l u m n s \ G r o u p N a m e < / K e y > < / D i a g r a m O b j e c t K e y > < D i a g r a m O b j e c t K e y > < K e y > T a b l e s \ H u m a n R e s o u r c e s   E m p l o y e e < / K e y > < / D i a g r a m O b j e c t K e y > < D i a g r a m O b j e c t K e y > < K e y > T a b l e s \ H u m a n R e s o u r c e s   E m p l o y e e \ C o l u m n s \ B u s i n e s s E n t i t y I D < / K e y > < / D i a g r a m O b j e c t K e y > < D i a g r a m O b j e c t K e y > < K e y > T a b l e s \ H u m a n R e s o u r c e s   E m p l o y e e \ C o l u m n s \ J o b T i t l e < / K e y > < / D i a g r a m O b j e c t K e y > < D i a g r a m O b j e c t K e y > < K e y > T a b l e s \ H u m a n R e s o u r c e s   E m p l o y e e \ C o l u m n s \ B i r t h D a t e < / K e y > < / D i a g r a m O b j e c t K e y > < D i a g r a m O b j e c t K e y > < K e y > T a b l e s \ H u m a n R e s o u r c e s   E m p l o y e e D e p a r t m e n t H i s t o r y < / K e y > < / D i a g r a m O b j e c t K e y > < D i a g r a m O b j e c t K e y > < K e y > T a b l e s \ H u m a n R e s o u r c e s   E m p l o y e e D e p a r t m e n t H i s t o r y \ C o l u m n s \ B u s i n e s s E n t i t y I D < / K e y > < / D i a g r a m O b j e c t K e y > < D i a g r a m O b j e c t K e y > < K e y > T a b l e s \ H u m a n R e s o u r c e s   E m p l o y e e D e p a r t m e n t H i s t o r y \ C o l u m n s \ D e p a r t m e n t I D < / K e y > < / D i a g r a m O b j e c t K e y > < D i a g r a m O b j e c t K e y > < K e y > T a b l e s \ H u m a n R e s o u r c e s   E m p l o y e e D e p a r t m e n t H i s t o r y \ C o l u m n s \ S t a r t D a t e < / K e y > < / D i a g r a m O b j e c t K e y > < D i a g r a m O b j e c t K e y > < K e y > T a b l e s \ H u m a n R e s o u r c e s   E m p l o y e e D e p a r t m e n t H i s t o r y \ C o l u m n s \ E n d D a t e < / K e y > < / D i a g r a m O b j e c t K e y > < D i a g r a m O b j e c t K e y > < K e y > T a b l e s \ H u m a n R e s o u r c e s   E m p l o y e e P a y H i s t o r y < / K e y > < / D i a g r a m O b j e c t K e y > < D i a g r a m O b j e c t K e y > < K e y > T a b l e s \ H u m a n R e s o u r c e s   E m p l o y e e P a y H i s t o r y \ C o l u m n s \ B u s i n e s s E n t i t y I D < / K e y > < / D i a g r a m O b j e c t K e y > < D i a g r a m O b j e c t K e y > < K e y > T a b l e s \ H u m a n R e s o u r c e s   E m p l o y e e P a y H i s t o r y \ C o l u m n s \ R a t e < / K e y > < / D i a g r a m O b j e c t K e y > < D i a g r a m O b j e c t K e y > < K e y > T a b l e s \ H u m a n R e s o u r c e s   E m p l o y e e P a y H i s t o r y \ C o l u m n s \ P a y F r e q u e n c y < / K e y > < / D i a g r a m O b j e c t K e y > < D i a g r a m O b j e c t K e y > < K e y > T a b l e s \ H u m a n R e s o u r c e s   v E m p l o y e e < / K e y > < / D i a g r a m O b j e c t K e y > < D i a g r a m O b j e c t K e y > < K e y > T a b l e s \ H u m a n R e s o u r c e s   v E m p l o y e e \ C o l u m n s \ B u s i n e s s E n t i t y I D < / K e y > < / D i a g r a m O b j e c t K e y > < D i a g r a m O b j e c t K e y > < K e y > T a b l e s \ H u m a n R e s o u r c e s   v E m p l o y e e \ C o l u m n s \ F i r s t N a m e < / K e y > < / D i a g r a m O b j e c t K e y > < D i a g r a m O b j e c t K e y > < K e y > T a b l e s \ H u m a n R e s o u r c e s   v E m p l o y e e \ C o l u m n s \ J o b T i t l e < / K e y > < / D i a g r a m O b j e c t K e y > < D i a g r a m O b j e c t K e y > < K e y > T a b l e s \ H u m a n R e s o u r c e s   v E m p l o y e e \ C o l u m n s \ C i t y < / K e y > < / D i a g r a m O b j e c t K e y > < D i a g r a m O b j e c t K e y > < K e y > T a b l e s \ H u m a n R e s o u r c e s   v E m p l o y e e \ C o l u m n s \ S t a t e P r o v i n c e N a m e < / K e y > < / D i a g r a m O b j e c t K e y > < D i a g r a m O b j e c t K e y > < K e y > T a b l e s \ H u m a n R e s o u r c e s   v E m p l o y e e \ C o l u m n s \ C o u n t r y R e g i o n N a m e < / K e y > < / D i a g r a m O b j e c t K e y > < D i a g r a m O b j e c t K e y > < K e y > T a b l e s \ H u m a n R e s o u r c e s   v E m p l o y e e D e p a r t m e n t < / K e y > < / D i a g r a m O b j e c t K e y > < D i a g r a m O b j e c t K e y > < K e y > T a b l e s \ H u m a n R e s o u r c e s   v E m p l o y e e D e p a r t m e n t \ C o l u m n s \ B u s i n e s s E n t i t y I D < / K e y > < / D i a g r a m O b j e c t K e y > < D i a g r a m O b j e c t K e y > < K e y > T a b l e s \ H u m a n R e s o u r c e s   v E m p l o y e e D e p a r t m e n t \ C o l u m n s \ F i r s t N a m e < / K e y > < / D i a g r a m O b j e c t K e y > < D i a g r a m O b j e c t K e y > < K e y > T a b l e s \ H u m a n R e s o u r c e s   v E m p l o y e e D e p a r t m e n t \ C o l u m n s \ J o b T i t l e < / K e y > < / D i a g r a m O b j e c t K e y > < D i a g r a m O b j e c t K e y > < K e y > T a b l e s \ H u m a n R e s o u r c e s   v E m p l o y e e D e p a r t m e n t \ C o l u m n s \ D e p a r t m e n t < / K e y > < / D i a g r a m O b j e c t K e y > < D i a g r a m O b j e c t K e y > < K e y > T a b l e s \ H u m a n R e s o u r c e s   v E m p l o y e e D e p a r t m e n t \ C o l u m n s \ G r o u p N a m e < / K e y > < / D i a g r a m O b j e c t K e y > < D i a g r a m O b j e c t K e y > < K e y > T a b l e s \ H u m a n R e s o u r c e s   v E m p l o y e e D e p a r t m e n t H i s t o r y < / K e y > < / D i a g r a m O b j e c t K e y > < D i a g r a m O b j e c t K e y > < K e y > T a b l e s \ H u m a n R e s o u r c e s   v E m p l o y e e D e p a r t m e n t H i s t o r y \ C o l u m n s \ B u s i n e s s E n t i t y I D < / K e y > < / D i a g r a m O b j e c t K e y > < D i a g r a m O b j e c t K e y > < K e y > T a b l e s \ H u m a n R e s o u r c e s   v E m p l o y e e D e p a r t m e n t H i s t o r y \ C o l u m n s \ F i r s t N a m e < / K e y > < / D i a g r a m O b j e c t K e y > < D i a g r a m O b j e c t K e y > < K e y > T a b l e s \ H u m a n R e s o u r c e s   v E m p l o y e e D e p a r t m e n t H i s t o r y \ C o l u m n s \ D e p a r t m e n t 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 T a b l e s \ P r o d u c t i o n   P r o d u c t     2 < / K e y > < / D i a g r a m O b j e c t K e y > < D i a g r a m O b j e c t K e y > < K e y > T a b l e s \ P r o d u c t i o n   P r o d u c t     2 \ C o l u m n s \ P r o d u c t I D < / K e y > < / D i a g r a m O b j e c t K e y > < D i a g r a m O b j e c t K e y > < K e y > T a b l e s \ P r o d u c t i o n   P r o d u c t     2 \ C o l u m n s \ N a m e < / K e y > < / D i a g r a m O b j e c t K e y > < D i a g r a m O b j e c t K e y > < K e y > T a b l e s \ P r o d u c t i o n   P r o d u c t     2 \ C o l u m n s \ P r o d u c t N u m b e r < / K e y > < / D i a g r a m O b j e c t K e y > < D i a g r a m O b j e c t K e y > < K e y > T a b l e s \ P r o d u c t i o n   P r o d u c t     2 \ C o l u m n s \ M a k e F l a g < / K e y > < / D i a g r a m O b j e c t K e y > < D i a g r a m O b j e c t K e y > < K e y > T a b l e s \ P r o d u c t i o n   P r o d u c t     2 \ C o l u m n s \ F i n i s h e d G o o d s F l a g < / K e y > < / D i a g r a m O b j e c t K e y > < D i a g r a m O b j e c t K e y > < K e y > T a b l e s \ P r o d u c t i o n   P r o d u c t     2 \ C o l u m n s \ C o l o r < / K e y > < / D i a g r a m O b j e c t K e y > < D i a g r a m O b j e c t K e y > < K e y > T a b l e s \ P r o d u c t i o n   P r o d u c t     2 \ C o l u m n s \ S a f e t y S t o c k L e v e l < / K e y > < / D i a g r a m O b j e c t K e y > < D i a g r a m O b j e c t K e y > < K e y > T a b l e s \ P r o d u c t i o n   P r o d u c t     2 \ C o l u m n s \ R e o r d e r P o i n t < / K e y > < / D i a g r a m O b j e c t K e y > < D i a g r a m O b j e c t K e y > < K e y > T a b l e s \ P r o d u c t i o n   P r o d u c t     2 \ C o l u m n s \ S t a n d a r d C o s t < / K e y > < / D i a g r a m O b j e c t K e y > < D i a g r a m O b j e c t K e y > < K e y > T a b l e s \ P r o d u c t i o n   P r o d u c t     2 \ C o l u m n s \ L i s t P r i c e < / K e y > < / D i a g r a m O b j e c t K e y > < D i a g r a m O b j e c t K e y > < K e y > T a b l e s \ P r o d u c t i o n   P r o d u c t     2 \ C o l u m n s \ S i z e < / K e y > < / D i a g r a m O b j e c t K e y > < D i a g r a m O b j e c t K e y > < K e y > T a b l e s \ P r o d u c t i o n   P r o d u c t     2 \ C o l u m n s \ S i z e U n i t M e a s u r e C o d e < / K e y > < / D i a g r a m O b j e c t K e y > < D i a g r a m O b j e c t K e y > < K e y > T a b l e s \ P r o d u c t i o n   P r o d u c t     2 \ C o l u m n s \ W e i g h t U n i t M e a s u r e C o d e < / K e y > < / D i a g r a m O b j e c t K e y > < D i a g r a m O b j e c t K e y > < K e y > T a b l e s \ P r o d u c t i o n   P r o d u c t     2 \ C o l u m n s \ W e i g h t < / K e y > < / D i a g r a m O b j e c t K e y > < D i a g r a m O b j e c t K e y > < K e y > T a b l e s \ P r o d u c t i o n   P r o d u c t     2 \ C o l u m n s \ D a y s T o M a n u f a c t u r e < / K e y > < / D i a g r a m O b j e c t K e y > < D i a g r a m O b j e c t K e y > < K e y > T a b l e s \ P r o d u c t i o n   P r o d u c t     2 \ C o l u m n s \ P r o d u c t L i n e < / K e y > < / D i a g r a m O b j e c t K e y > < D i a g r a m O b j e c t K e y > < K e y > T a b l e s \ P r o d u c t i o n   P r o d u c t     2 \ C o l u m n s \ C l a s s < / K e y > < / D i a g r a m O b j e c t K e y > < D i a g r a m O b j e c t K e y > < K e y > T a b l e s \ P r o d u c t i o n   P r o d u c t     2 \ C o l u m n s \ S t y l e < / K e y > < / D i a g r a m O b j e c t K e y > < D i a g r a m O b j e c t K e y > < K e y > T a b l e s \ P r o d u c t i o n   P r o d u c t     2 \ C o l u m n s \ P r o d u c t S u b c a t e g o r y I D < / K e y > < / D i a g r a m O b j e c t K e y > < D i a g r a m O b j e c t K e y > < K e y > T a b l e s \ P r o d u c t i o n   P r o d u c t     2 \ C o l u m n s \ P r o d u c t M o d e l I D < / K e y > < / D i a g r a m O b j e c t K e y > < D i a g r a m O b j e c t K e y > < K e y > T a b l e s \ P r o d u c t i o n   P r o d u c t     2 \ C o l u m n s \ S e l l S t a r t D a t e < / K e y > < / D i a g r a m O b j e c t K e y > < D i a g r a m O b j e c t K e y > < K e y > T a b l e s \ P r o d u c t i o n   P r o d u c t     2 \ C o l u m n s \ S e l l E n d D a t e < / K e y > < / D i a g r a m O b j e c t K e y > < D i a g r a m O b j e c t K e y > < K e y > T a b l e s \ P r o d u c t i o n   P r o d u c t     2 \ C o l u m n s \ D i s c o n t i n u e d D a t e < / K e y > < / D i a g r a m O b j e c t K e y > < D i a g r a m O b j e c t K e y > < K e y > T a b l e s \ P r o d u c t i o n   P r o d u c t     2 \ C o l u m n s \ r o w g u i d < / K e y > < / D i a g r a m O b j e c t K e y > < D i a g r a m O b j e c t K e y > < K e y > T a b l e s \ P r o d u c t i o n   P r o d u c t     2 \ C o l u m n s \ M o d i f i e d D a t e < / K e y > < / D i a g r a m O b j e c t K e y > < D i a g r a m O b j e c t K e y > < K e y > R e l a t i o n s h i p s \ & l t ; T a b l e s \ P e r s o n   A d d r e s s \ C o l u m n s \ S t a t e P r o v i n c e I D & g t ; - & l t ; T a b l e s \ P e r s o n   S t a t e P r o v i n c e \ C o l u m n s \ S t a t e P r o v i n c e I D & g t ; < / K e y > < / D i a g r a m O b j e c t K e y > < D i a g r a m O b j e c t K e y > < K e y > R e l a t i o n s h i p s \ & l t ; T a b l e s \ P e r s o n   A d d r e s s \ C o l u m n s \ S t a t e P r o v i n c e I D & g t ; - & l t ; T a b l e s \ P e r s o n   S t a t e P r o v i n c e \ C o l u m n s \ S t a t e P r o v i n c e I D & g t ; \ F K < / K e y > < / D i a g r a m O b j e c t K e y > < D i a g r a m O b j e c t K e y > < K e y > R e l a t i o n s h i p s \ & l t ; T a b l e s \ P e r s o n   A d d r e s s \ C o l u m n s \ S t a t e P r o v i n c e I D & g t ; - & l t ; T a b l e s \ P e r s o n   S t a t e P r o v i n c e \ C o l u m n s \ S t a t e P r o v i n c e I D & g t ; \ P K < / K e y > < / D i a g r a m O b j e c t K e y > < D i a g r a m O b j e c t K e y > < K e y > R e l a t i o n s h i p s \ & l t ; T a b l e s \ P e r s o n   A d d r e s s \ C o l u m n s \ S t a t e P r o v i n c e I D & g t ; - & l t ; T a b l e s \ P e r s o n   S t a t e P r o v i n c e \ C o l u m n s \ S t a t e P r o v i n c e I D & g t ; \ C r o s s F i l t e r < / K e y > < / D i a g r a m O b j e c t K e y > < D i a g r a m O b j e c t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< / K e y > < / D i a g r a m O b j e c t K e y > < D i a g r a m O b j e c t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 C o u n t r y R e g i o n \ C o l u m n s \ C o u n t r y R e g i o n C o d e & g t ; \ F K < / K e y > < / D i a g r a m O b j e c t K e y > < D i a g r a m O b j e c t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 C o u n t r y R e g i o n \ C o l u m n s \ C o u n t r y R e g i o n C o d e & g t ; \ P K < / K e y > < / D i a g r a m O b j e c t K e y > < D i a g r a m O b j e c t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 C o u n t r y R e g i o n \ C o l u m n s \ C o u n t r y R e g i o n C o d e & g t ; \ C r o s s F i l t e r < / K e y > < / D i a g r a m O b j e c t K e y > < D i a g r a m O b j e c t K e y > < K e y > R e l a t i o n s h i p s \ & l t ; T a b l e s \ P r o d u c t i o n   P r o d u c t C o s t H i s t o r y \ C o l u m n s \ P r o d u c t I D & g t ; - & l t ; T a b l e s \ P r o d u c t i o n 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 P r o d u c t C o s t H i s t o r y \ C o l u m n s \ P r o d u c t I D & g t ; - & l t ; T a b l e s \ P r o d u c t i o n 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 P r o d u c t C o s t H i s t o r y \ C o l u m n s \ P r o d u c t I D & g t ; - & l t ; T a b l e s \ P r o d u c t i o n 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 P r o d u c t C o s t H i s t o r y \ C o l u m n s \ P r o d u c t I D & g t ; - & l t ; T a b l e s \ P r o d u c t i o n 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 P r o d u c t I n v e n t o r y \ C o l u m n s \ P r o d u c t I D & g t ; - & l t ; T a b l e s \ P r o d u c t i o n 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 P r o d u c t I n v e n t o r y \ C o l u m n s \ P r o d u c t I D & g t ; - & l t ; T a b l e s \ P r o d u c t i o n 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 P r o d u c t I n v e n t o r y \ C o l u m n s \ P r o d u c t I D & g t ; - & l t ; T a b l e s \ P r o d u c t i o n 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 P r o d u c t I n v e n t o r y \ C o l u m n s \ P r o d u c t I D & g t ; - & l t ; T a b l e s \ P r o d u c t i o n 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< / K e y > < / D i a g r a m O b j e c t K e y > < D i a g r a m O b j e c t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 P r o d u c t C a t e g o r y \ C o l u m n s \ P r o d u c t C a t e g o r y I D & g t ; \ F K < / K e y > < / D i a g r a m O b j e c t K e y > < D i a g r a m O b j e c t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 P r o d u c t C a t e g o r y \ C o l u m n s \ P r o d u c t C a t e g o r y I D & g t ; \ P K < / K e y > < / D i a g r a m O b j e c t K e y > < D i a g r a m O b j e c t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 P r o d u c t C a t e g o r y \ C o l u m n s \ P r o d u c t C a t e g o r y I D & g t ; \ C r o s s F i l t e r < / K e y > < / D i a g r a m O b j e c t K e y > < D i a g r a m O b j e c t K e y > < K e y > R e l a t i o n s h i p s \ & l t ; T a b l e s \ P r o d u c t i o n   T r a n s a c t i o n H i s t o r y \ C o l u m n s \ P r o d u c t I D & g t ; - & l t ; T a b l e s \ P r o d u c t i o n 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 T r a n s a c t i o n H i s t o r y \ C o l u m n s \ P r o d u c t I D & g t ; - & l t ; T a b l e s \ P r o d u c t i o n 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 T r a n s a c t i o n H i s t o r y \ C o l u m n s \ P r o d u c t I D & g t ; - & l t ; T a b l e s \ P r o d u c t i o n 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 T r a n s a c t i o n H i s t o r y \ C o l u m n s \ P r o d u c t I D & g t ; - & l t ; T a b l e s \ P r o d u c t i o n 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< / K e y > < / D i a g r a m O b j e c t K e y > < D i a g r a m O b j e c t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 T r a n s a c t i o n H i s t o r y \ C o l u m n s \ T r a n s a c t i o n I D & g t ; \ F K < / K e y > < / D i a g r a m O b j e c t K e y > < D i a g r a m O b j e c t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 T r a n s a c t i o n H i s t o r y \ C o l u m n s \ T r a n s a c t i o n I D & g t ; \ P K < / K e y > < / D i a g r a m O b j e c t K e y > < D i a g r a m O b j e c t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 T r a n s a c t i o n H i s t o r y \ C o l u m n s \ T r a n s a c t i o n I D & g t ; \ C r o s s F i l t e r < / K e y > < / D i a g r a m O b j e c t K e y > < D i a g r a m O b j e c t K e y > < K e y > R e l a t i o n s h i p s \ & l t ; T a b l e s \ P r o d u c t i o n   W o r k O r d e r \ C o l u m n s \ P r o d u c t I D & g t ; - & l t ; T a b l e s \ P r o d u c t i o n 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 W o r k O r d e r \ C o l u m n s \ P r o d u c t I D & g t ; - & l t ; T a b l e s \ P r o d u c t i o n 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 W o r k O r d e r \ C o l u m n s \ P r o d u c t I D & g t ; - & l t ; T a b l e s \ P r o d u c t i o n 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 W o r k O r d e r \ C o l u m n s \ P r o d u c t I D & g t ; - & l t ; T a b l e s \ P r o d u c t i o n 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< / K e y > < / D i a g r a m O b j e c t K e y > < D i a g r a m O b j e c t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 S c r a p R e a s o n \ C o l u m n s \ S c r a p R e a s o n I D & g t ; \ F K < / K e y > < / D i a g r a m O b j e c t K e y > < D i a g r a m O b j e c t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 S c r a p R e a s o n \ C o l u m n s \ S c r a p R e a s o n I D & g t ; \ P K < / K e y > < / D i a g r a m O b j e c t K e y > < D i a g r a m O b j e c t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 S c r a p R e a s o n \ C o l u m n s \ S c r a p R e a s o n I D & g t ; \ C r o s s F i l t e r < / K e y > < / D i a g r a m O b j e c t K e y > < D i a g r a m O b j e c t K e y > < K e y > R e l a t i o n s h i p s \ & l t ; T a b l e s \ P r o d u c t i o n   W o r k O r d e r \ C o l u m n s \ D u e D a t e & g t ; - & l t ; T a b l e s \ C a l e n d a r \ C o l u m n s \ D a t e & g t ; < / K e y > < / D i a g r a m O b j e c t K e y > < D i a g r a m O b j e c t K e y > < K e y > R e l a t i o n s h i p s \ & l t ; T a b l e s \ P r o d u c t i o n   W o r k O r d e r \ C o l u m n s \ D u e D a t e & g t ; - & l t ; T a b l e s \ C a l e n d a r \ C o l u m n s \ D a t e & g t ; \ F K < / K e y > < / D i a g r a m O b j e c t K e y > < D i a g r a m O b j e c t K e y > < K e y > R e l a t i o n s h i p s \ & l t ; T a b l e s \ P r o d u c t i o n   W o r k O r d e r \ C o l u m n s \ D u e D a t e & g t ; - & l t ; T a b l e s \ C a l e n d a r \ C o l u m n s \ D a t e & g t ; \ P K < / K e y > < / D i a g r a m O b j e c t K e y > < D i a g r a m O b j e c t K e y > < K e y > R e l a t i o n s h i p s \ & l t ; T a b l e s \ P r o d u c t i o n   W o r k O r d e r \ C o l u m n s \ D u e D a t e & g t ; - & l t ; T a b l e s \ C a l e n d a r \ C o l u m n s \ D a t e & g t ; \ C r o s s F i l t e r < / K e y > < / D i a g r a m O b j e c t K e y > < D i a g r a m O b j e c t K e y > < K e y > R e l a t i o n s h i p s \ & l t ; T a b l e s \ P r o d u c t i o n   W o r k O r d e r R o u t i n g \ C o l u m n s \ P r o d u c t I D & g t ; - & l t ; T a b l e s \ P r o d u c t i o n 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 R e l a t i o n s h i p s \ & l t ; T a b l e s \ P r o d u c t i o n   W o r k O r d e r R o u t i n g \ C o l u m n s \ P r o d u c t I D & g t ; - & l t ; T a b l e s \ P r o d u c t i o n 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 R e l a t i o n s h i p s \ & l t ; T a b l e s \ P r o d u c t i o n   W o r k O r d e r R o u t i n g \ C o l u m n s \ P r o d u c t I D & g t ; - & l t ; T a b l e s \ P r o d u c t i o n 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 R e l a t i o n s h i p s \ & l t ; T a b l e s \ P r o d u c t i o n   W o r k O r d e r R o u t i n g \ C o l u m n s \ P r o d u c t I D & g t ; - & l t ; T a b l e s \ P r o d u c t i o n 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 R e l a t i o n s h i p s \ & l t ; T a b l e s \ P r o d u c t i o n   W o r k O r d e r R o u t i n g \ C o l u m n s \ L o c a t i o n I D & g t ; - & l t ; T a b l e s \ P r o d u c t i o n   L o c a t i o n \ C o l u m n s \ L o c a t i o n I D & g t ; < / K e y > < / D i a g r a m O b j e c t K e y > < D i a g r a m O b j e c t K e y > < K e y > R e l a t i o n s h i p s \ & l t ; T a b l e s \ P r o d u c t i o n   W o r k O r d e r R o u t i n g \ C o l u m n s \ L o c a t i o n I D & g t ; - & l t ; T a b l e s \ P r o d u c t i o n   L o c a t i o n \ C o l u m n s \ L o c a t i o n I D & g t ; \ F K < / K e y > < / D i a g r a m O b j e c t K e y > < D i a g r a m O b j e c t K e y > < K e y > R e l a t i o n s h i p s \ & l t ; T a b l e s \ P r o d u c t i o n   W o r k O r d e r R o u t i n g \ C o l u m n s \ L o c a t i o n I D & g t ; - & l t ; T a b l e s \ P r o d u c t i o n   L o c a t i o n \ C o l u m n s \ L o c a t i o n I D & g t ; \ P K < / K e y > < / D i a g r a m O b j e c t K e y > < D i a g r a m O b j e c t K e y > < K e y > R e l a t i o n s h i p s \ & l t ; T a b l e s \ P r o d u c t i o n   W o r k O r d e r R o u t i n g \ C o l u m n s \ L o c a t i o n I D & g t ; - & l t ; T a b l e s \ P r o d u c t i o n   L o c a t i o n \ C o l u m n s \ L o c a t i o n I D & g t ; \ C r o s s F i l t e r < / K e y > < / D i a g r a m O b j e c t K e y > < D i a g r a m O b j e c t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< / K e y > < / D i a g r a m O b j e c t K e y > < D i a g r a m O b j e c t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 V e n d o r \ C o l u m n s \ B u s i n e s s E n t i t y I D & g t ; \ F K < / K e y > < / D i a g r a m O b j e c t K e y > < D i a g r a m O b j e c t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 V e n d o r \ C o l u m n s \ B u s i n e s s E n t i t y I D & g t ; \ P K < / K e y > < / D i a g r a m O b j e c t K e y > < D i a g r a m O b j e c t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 V e n d o r \ C o l u m n s \ B u s i n e s s E n t i t y I D & g t ; \ C r o s s F i l t e r < / K e y > < / D i a g r a m O b j e c t K e y > < D i a g r a m O b j e c t K e y > < K e y > R e l a t i o n s h i p s \ & l t ; T a b l e s \ P u r c h a s i n g   v V e n d o r W i t h A d d r e s s e s \ C o l u m n s \ A d d r e s s T y p e & g t ; - & l t ; T a b l e s \ P e r s o n   A d d r e s s T y p e \ C o l u m n s \ A d d r e s s T y p e I D & g t ; < / K e y > < / D i a g r a m O b j e c t K e y > < D i a g r a m O b j e c t K e y > < K e y > R e l a t i o n s h i p s \ & l t ; T a b l e s \ P u r c h a s i n g   v V e n d o r W i t h A d d r e s s e s \ C o l u m n s \ A d d r e s s T y p e & g t ; - & l t ; T a b l e s \ P e r s o n   A d d r e s s T y p e \ C o l u m n s \ A d d r e s s T y p e I D & g t ; \ F K < / K e y > < / D i a g r a m O b j e c t K e y > < D i a g r a m O b j e c t K e y > < K e y > R e l a t i o n s h i p s \ & l t ; T a b l e s \ P u r c h a s i n g   v V e n d o r W i t h A d d r e s s e s \ C o l u m n s \ A d d r e s s T y p e & g t ; - & l t ; T a b l e s \ P e r s o n   A d d r e s s T y p e \ C o l u m n s \ A d d r e s s T y p e I D & g t ; \ P K < / K e y > < / D i a g r a m O b j e c t K e y > < D i a g r a m O b j e c t K e y > < K e y > R e l a t i o n s h i p s \ & l t ; T a b l e s \ P u r c h a s i n g   v V e n d o r W i t h A d d r e s s e s \ C o l u m n s \ A d d r e s s T y p e & g t ; - & l t ; T a b l e s \ P e r s o n   A d d r e s s T y p e \ C o l u m n s \ A d d r e s s T y p e I D & g t ; \ C r o s s F i l t e r < / K e y > < / D i a g r a m O b j e c t K e y > < D i a g r a m O b j e c t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< / K e y > < / D i a g r a m O b j e c t K e y > < D i a g r a m O b j e c t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 C o u n t r y R e g i o n \ C o l u m n s \ N a m e & g t ; \ F K < / K e y > < / D i a g r a m O b j e c t K e y > < D i a g r a m O b j e c t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 C o u n t r y R e g i o n \ C o l u m n s \ N a m e & g t ; \ P K < / K e y > < / D i a g r a m O b j e c t K e y > < D i a g r a m O b j e c t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 C o u n t r y R e g i o n \ C o l u m n s \ N a m e & g t ; \ C r o s s F i l t e r < / K e y > < / D i a g r a m O b j e c t K e y > < D i a g r a m O b j e c t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< / K e y > < / D i a g r a m O b j e c t K e y > < D i a g r a m O b j e c t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 V e n d o r \ C o l u m n s \ B u s i n e s s E n t i t y I D & g t ; \ F K < / K e y > < / D i a g r a m O b j e c t K e y > < D i a g r a m O b j e c t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 V e n d o r \ C o l u m n s \ B u s i n e s s E n t i t y I D & g t ; \ P K < / K e y > < / D i a g r a m O b j e c t K e y > < D i a g r a m O b j e c t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 V e n d o r \ C o l u m n s \ B u s i n e s s E n t i t y I D & g t ; \ C r o s s F i l t e r < / K e y > < / D i a g r a m O b j e c t K e y > < D i a g r a m O b j e c t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< / K e y > < / D i a g r a m O b j e c t K e y > < D i a g r a m O b j e c t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 V e n d o r \ C o l u m n s \ B u s i n e s s E n t i t y I D & g t ; \ F K < / K e y > < / D i a g r a m O b j e c t K e y > < D i a g r a m O b j e c t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 V e n d o r \ C o l u m n s \ B u s i n e s s E n t i t y I D & g t ; \ P K < / K e y > < / D i a g r a m O b j e c t K e y > < D i a g r a m O b j e c t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 V e n d o r \ C o l u m n s \ B u s i n e s s E n t i t y I D & g t ; \ C r o s s F i l t e r < / K e y > < / D i a g r a m O b j e c t K e y > < D i a g r a m O b j e c t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< / K e y > < / D i a g r a m O b j e c t K e y > < D i a g r a m O b j e c t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 P u r c h a s e O r d e r H e a d e r \ C o l u m n s \ P u r c h a s e O r d e r I D & g t ; \ F K < / K e y > < / D i a g r a m O b j e c t K e y > < D i a g r a m O b j e c t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 P u r c h a s e O r d e r H e a d e r \ C o l u m n s \ P u r c h a s e O r d e r I D & g t ; \ P K < / K e y > < / D i a g r a m O b j e c t K e y > < D i a g r a m O b j e c t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 P u r c h a s e O r d e r H e a d e r \ C o l u m n s \ P u r c h a s e O r d e r I D & g t ; \ C r o s s F i l t e r < / K e y > < / D i a g r a m O b j e c t K e y > < D i a g r a m O b j e c t K e y > < K e y > R e l a t i o n s h i p s \ & l t ; T a b l e s \ P u r c h a s i n g   P u r c h a s e O r d e r D e t a i l \ C o l u m n s \ P r o d u c t I D & g t ; - & l t ; T a b l e s \ P r o d u c t i o n 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 R e l a t i o n s h i p s \ & l t ; T a b l e s \ P u r c h a s i n g   P u r c h a s e O r d e r D e t a i l \ C o l u m n s \ P r o d u c t I D & g t ; - & l t ; T a b l e s \ P r o d u c t i o n 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 R e l a t i o n s h i p s \ & l t ; T a b l e s \ P u r c h a s i n g   P u r c h a s e O r d e r D e t a i l \ C o l u m n s \ P r o d u c t I D & g t ; - & l t ; T a b l e s \ P r o d u c t i o n 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 R e l a t i o n s h i p s \ & l t ; T a b l e s \ P u r c h a s i n g   P u r c h a s e O r d e r D e t a i l \ C o l u m n s \ P r o d u c t I D & g t ; - & l t ; T a b l e s \ P r o d u c t i o n 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< / K e y > < / D i a g r a m O b j e c t K e y > < D i a g r a m O b j e c t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 S h i p M e t h o d \ C o l u m n s \ S h i p M e t h o d I D & g t ; \ F K < / K e y > < / D i a g r a m O b j e c t K e y > < D i a g r a m O b j e c t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 S h i p M e t h o d \ C o l u m n s \ S h i p M e t h o d I D & g t ; \ P K < / K e y > < / D i a g r a m O b j e c t K e y > < D i a g r a m O b j e c t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 S h i p M e t h o d \ C o l u m n s \ S h i p M e t h o d I D & g t ; \ C r o s s F i l t e r < / K e y > < / D i a g r a m O b j e c t K e y > < D i a g r a m O b j e c t K e y > < K e y > R e l a t i o n s h i p s \ & l t ; T a b l e s \ P u r c h a s i n g   P u r c h a s e O r d e r H e a d e r \ C o l u m n s \ E m p l o y e e I D & g t ; - & l t ; T a b l e s \ H u m a n R e s o u r c e s   v E m p l o y e e \ C o l u m n s \ B u s i n e s s E n t i t y I D & g t ; < / K e y > < / D i a g r a m O b j e c t K e y > < D i a g r a m O b j e c t K e y > < K e y > R e l a t i o n s h i p s \ & l t ; T a b l e s \ P u r c h a s i n g   P u r c h a s e O r d e r H e a d e r \ C o l u m n s \ E m p l o y e e I D & g t ; - & l t ; T a b l e s \ H u m a n R e s o u r c e s   v E m p l o y e e \ C o l u m n s \ B u s i n e s s E n t i t y I D & g t ; \ F K < / K e y > < / D i a g r a m O b j e c t K e y > < D i a g r a m O b j e c t K e y > < K e y > R e l a t i o n s h i p s \ & l t ; T a b l e s \ P u r c h a s i n g   P u r c h a s e O r d e r H e a d e r \ C o l u m n s \ E m p l o y e e I D & g t ; - & l t ; T a b l e s \ H u m a n R e s o u r c e s   v E m p l o y e e \ C o l u m n s \ B u s i n e s s E n t i t y I D & g t ; \ P K < / K e y > < / D i a g r a m O b j e c t K e y > < D i a g r a m O b j e c t K e y > < K e y > R e l a t i o n s h i p s \ & l t ; T a b l e s \ P u r c h a s i n g   P u r c h a s e O r d e r H e a d e r \ C o l u m n s \ E m p l o y e e I D & g t ; - & l t ; T a b l e s \ H u m a n R e s o u r c e s   v E m p l o y e e \ C o l u m n s \ B u s i n e s s E n t i t y I D & g t ; \ C r o s s F i l t e r < / K e y > < / D i a g r a m O b j e c t K e y > < D i a g r a m O b j e c t K e y > < K e y > R e l a t i o n s h i p s \ & l t ; T a b l e s \ P u r c h a s i n g   P u r c h a s e O r d e r H e a d e r \ C o l u m n s \ E m p l o y e e I D & g t ; - & l t ; T a b l e s \ H u m a n R e s o u r c e s   E m p l o y e e \ C o l u m n s \ B u s i n e s s E n t i t y I D & g t ; < / K e y > < / D i a g r a m O b j e c t K e y > < D i a g r a m O b j e c t K e y > < K e y > R e l a t i o n s h i p s \ & l t ; T a b l e s \ P u r c h a s i n g   P u r c h a s e O r d e r H e a d e r \ C o l u m n s \ E m p l o y e e I D & g t ; - & l t ; T a b l e s \ H u m a n R e s o u r c e s   E m p l o y e e \ C o l u m n s \ B u s i n e s s E n t i t y I D & g t ; \ F K < / K e y > < / D i a g r a m O b j e c t K e y > < D i a g r a m O b j e c t K e y > < K e y > R e l a t i o n s h i p s \ & l t ; T a b l e s \ P u r c h a s i n g   P u r c h a s e O r d e r H e a d e r \ C o l u m n s \ E m p l o y e e I D & g t ; - & l t ; T a b l e s \ H u m a n R e s o u r c e s   E m p l o y e e \ C o l u m n s \ B u s i n e s s E n t i t y I D & g t ; \ P K < / K e y > < / D i a g r a m O b j e c t K e y > < D i a g r a m O b j e c t K e y > < K e y > R e l a t i o n s h i p s \ & l t ; T a b l e s \ P u r c h a s i n g   P u r c h a s e O r d e r H e a d e r \ C o l u m n s \ E m p l o y e e I D & g t ; - & l t ; T a b l e s \ H u m a n R e s o u r c e s   E m p l o y e e \ C o l u m n s \ B u s i n e s s E n t i t y I D & g t ; \ C r o s s F i l t e r < / K e y > < / D i a g r a m O b j e c t K e y > < D i a g r a m O b j e c t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< / K e y > < / D i a g r a m O b j e c t K e y > < D i a g r a m O b j e c t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 V e n d o r \ C o l u m n s \ B u s i n e s s E n t i t y I D & g t ; \ F K < / K e y > < / D i a g r a m O b j e c t K e y > < D i a g r a m O b j e c t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 V e n d o r \ C o l u m n s \ B u s i n e s s E n t i t y I D & g t ; \ P K < / K e y > < / D i a g r a m O b j e c t K e y > < D i a g r a m O b j e c t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 V e n d o r \ C o l u m n s \ B u s i n e s s E n t i t y I D & g t ; \ C r o s s F i l t e r < / K e y > < / D i a g r a m O b j e c t K e y > < D i a g r a m O b j e c t K e y > < K e y > R e l a t i o n s h i p s \ & l t ; T a b l e s \ S a l e s   C u s t o m e r \ C o l u m n s \ S t o r e I D & g t ; - & l t ; T a b l e s \ S a l e s   S t o r e \ C o l u m n s \ B u s i n e s s E n t i t y I D & g t ; < / K e y > < / D i a g r a m O b j e c t K e y > < D i a g r a m O b j e c t K e y > < K e y > R e l a t i o n s h i p s \ & l t ; T a b l e s \ S a l e s   C u s t o m e r \ C o l u m n s \ S t o r e I D & g t ; - & l t ; T a b l e s \ S a l e s   S t o r e \ C o l u m n s \ B u s i n e s s E n t i t y I D & g t ; \ F K < / K e y > < / D i a g r a m O b j e c t K e y > < D i a g r a m O b j e c t K e y > < K e y > R e l a t i o n s h i p s \ & l t ; T a b l e s \ S a l e s   C u s t o m e r \ C o l u m n s \ S t o r e I D & g t ; - & l t ; T a b l e s \ S a l e s   S t o r e \ C o l u m n s \ B u s i n e s s E n t i t y I D & g t ; \ P K < / K e y > < / D i a g r a m O b j e c t K e y > < D i a g r a m O b j e c t K e y > < K e y > R e l a t i o n s h i p s \ & l t ; T a b l e s \ S a l e s   C u s t o m e r \ C o l u m n s \ S t o r e I D & g t ; - & l t ; T a b l e s \ S a l e s   S t o r e \ C o l u m n s \ B u s i n e s s E n t i t y I D & g t ; \ C r o s s F i l t e r < / K e y > < / D i a g r a m O b j e c t K e y > < D i a g r a m O b j e c t K e y > < K e y > R e l a t i o n s h i p s \ & l t ; T a b l e s \ S a l e s   C u r r e n c y R a t e \ C o l u m n s \ T o C u r r e n c y C o d e & g t ; - & l t ; T a b l e s \ S a l e s   C u r r e n c y \ C o l u m n s \ C u r r e n c y C o d e & g t ; < / K e y > < / D i a g r a m O b j e c t K e y > < D i a g r a m O b j e c t K e y > < K e y > R e l a t i o n s h i p s \ & l t ; T a b l e s \ S a l e s   C u r r e n c y R a t e \ C o l u m n s \ T o C u r r e n c y C o d e & g t ; - & l t ; T a b l e s \ S a l e s   C u r r e n c y \ C o l u m n s \ C u r r e n c y C o d e & g t ; \ F K < / K e y > < / D i a g r a m O b j e c t K e y > < D i a g r a m O b j e c t K e y > < K e y > R e l a t i o n s h i p s \ & l t ; T a b l e s \ S a l e s   C u r r e n c y R a t e \ C o l u m n s \ T o C u r r e n c y C o d e & g t ; - & l t ; T a b l e s \ S a l e s   C u r r e n c y \ C o l u m n s \ C u r r e n c y C o d e & g t ; \ P K < / K e y > < / D i a g r a m O b j e c t K e y > < D i a g r a m O b j e c t K e y > < K e y > R e l a t i o n s h i p s \ & l t ; T a b l e s \ S a l e s   C u r r e n c y R a t e \ C o l u m n s \ T o C u r r e n c y C o d e & g t ; - & l t ; T a b l e s \ S a l e s   C u r r e n c y \ C o l u m n s \ C u r r e n c y C o d e & g t ; \ C r o s s F i l t e r < / K e y > < / D i a g r a m O b j e c t K e y > < D i a g r a m O b j e c t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< / K e y > < / D i a g r a m O b j e c t K e y > < D i a g r a m O b j e c t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 S a l e s O r d e r H e a d e r \ C o l u m n s \ S a l e s O r d e r I D & g t ; \ F K < / K e y > < / D i a g r a m O b j e c t K e y > < D i a g r a m O b j e c t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 S a l e s O r d e r H e a d e r \ C o l u m n s \ S a l e s O r d e r I D & g t ; \ P K < / K e y > < / D i a g r a m O b j e c t K e y > < D i a g r a m O b j e c t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 S a l e s O r d e r H e a d e r \ C o l u m n s \ S a l e s O r d e r I D & g t ; \ C r o s s F i l t e r < / K e y > < / D i a g r a m O b j e c t K e y > < D i a g r a m O b j e c t K e y > < K e y > R e l a t i o n s h i p s \ & l t ; T a b l e s \ S a l e s   S a l e s O r d e r D e t a i l \ C o l u m n s \ P r o d u c t I D & g t ; - & l t ; T a b l e s \ P r o d u c t i o n   P r o d u c t \ C o l u m n s \ P r o d u c t I D & g t ; < / K e y > < / D i a g r a m O b j e c t K e y > < D i a g r a m O b j e c t K e y > < K e y > R e l a t i o n s h i p s \ & l t ; T a b l e s \ S a l e s   S a l e s O r d e r D e t a i l \ C o l u m n s \ P r o d u c t I D & g t ; - & l t ; T a b l e s \ P r o d u c t i o n   P r o d u c t \ C o l u m n s \ P r o d u c t I D & g t ; \ F K < / K e y > < / D i a g r a m O b j e c t K e y > < D i a g r a m O b j e c t K e y > < K e y > R e l a t i o n s h i p s \ & l t ; T a b l e s \ S a l e s   S a l e s O r d e r D e t a i l \ C o l u m n s \ P r o d u c t I D & g t ; - & l t ; T a b l e s \ P r o d u c t i o n   P r o d u c t \ C o l u m n s \ P r o d u c t I D & g t ; \ P K < / K e y > < / D i a g r a m O b j e c t K e y > < D i a g r a m O b j e c t K e y > < K e y > R e l a t i o n s h i p s \ & l t ; T a b l e s \ S a l e s   S a l e s O r d e r D e t a i l \ C o l u m n s \ P r o d u c t I D & g t ; - & l t ; T a b l e s \ P r o d u c t i o n   P r o d u c t \ C o l u m n s \ P r o d u c t I D & g t ; \ C r o s s F i l t e r < / K e y > < / D i a g r a m O b j e c t K e y > < D i a g r a m O b j e c t K e y > < K e y > R e l a t i o n s h i p s \ & l t ; T a b l e s \ S a l e s   S a l e s O r d e r D e t a i l \ C o l u m n s \ S a l e s O r d e r I D & g t ; - & l t ; T a b l e s \ S a l e s   S p e c i a l O f f e r \ C o l u m n s \ S p e c i a l O f f e r I D & g t ; < / K e y > < / D i a g r a m O b j e c t K e y > < D i a g r a m O b j e c t K e y > < K e y > R e l a t i o n s h i p s \ & l t ; T a b l e s \ S a l e s   S a l e s O r d e r D e t a i l \ C o l u m n s \ S a l e s O r d e r I D & g t ; - & l t ; T a b l e s \ S a l e s   S p e c i a l O f f e r \ C o l u m n s \ S p e c i a l O f f e r I D & g t ; \ F K < / K e y > < / D i a g r a m O b j e c t K e y > < D i a g r a m O b j e c t K e y > < K e y > R e l a t i o n s h i p s \ & l t ; T a b l e s \ S a l e s   S a l e s O r d e r D e t a i l \ C o l u m n s \ S a l e s O r d e r I D & g t ; - & l t ; T a b l e s \ S a l e s   S p e c i a l O f f e r \ C o l u m n s \ S p e c i a l O f f e r I D & g t ; \ P K < / K e y > < / D i a g r a m O b j e c t K e y > < D i a g r a m O b j e c t K e y > < K e y > R e l a t i o n s h i p s \ & l t ; T a b l e s \ S a l e s   S a l e s O r d e r D e t a i l \ C o l u m n s \ S a l e s O r d e r I D & g t ; - & l t ; T a b l e s \ S a l e s   S p e c i a l O f f e r \ C o l u m n s \ S p e c i a l O f f e r I D & g t ; \ C r o s s F i l t e r 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 v S a l e s P e r s o n S a l e s B y F i s c a l Y e a r s \ C o l u m n s \ S a l e s P e r s o n I D & g t ; \ F K 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 v S a l e s P e r s o n S a l e s B y F i s c a l Y e a r s \ C o l u m n s \ S a l e s P e r s o n I D & g t ; \ P K 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 v S a l e s P e r s o n S a l e s B y F i s c a l Y e a r s \ C o l u m n s \ S a l e s P e r s o n I D & g t ; \ C r o s s F i l t e r < / K e y > < / D i a g r a m O b j e c t K e y > < D i a g r a m O b j e c t K e y > < K e y > R e l a t i o n s h i p s \ & l t ; T a b l e s \ S a l e s   S a l e s O r d e r H e a d e r \ C o l u m n s \ C r e d i t C a r d I D & g t ; - & l t ; T a b l e s \ S a l e s   C r e d i t C a r d \ C o l u m n s \ C r e d i t C a r d I D & g t ; < / K e y > < / D i a g r a m O b j e c t K e y > < D i a g r a m O b j e c t K e y > < K e y > R e l a t i o n s h i p s \ & l t ; T a b l e s \ S a l e s   S a l e s O r d e r H e a d e r \ C o l u m n s \ C r e d i t C a r d I D & g t ; - & l t ; T a b l e s \ S a l e s   C r e d i t C a r d \ C o l u m n s \ C r e d i t C a r d I D & g t ; \ F K < / K e y > < / D i a g r a m O b j e c t K e y > < D i a g r a m O b j e c t K e y > < K e y > R e l a t i o n s h i p s \ & l t ; T a b l e s \ S a l e s   S a l e s O r d e r H e a d e r \ C o l u m n s \ C r e d i t C a r d I D & g t ; - & l t ; T a b l e s \ S a l e s   C r e d i t C a r d \ C o l u m n s \ C r e d i t C a r d I D & g t ; \ P K < / K e y > < / D i a g r a m O b j e c t K e y > < D i a g r a m O b j e c t K e y > < K e y > R e l a t i o n s h i p s \ & l t ; T a b l e s \ S a l e s   S a l e s O r d e r H e a d e r \ C o l u m n s \ C r e d i t C a r d I D & g t ; - & l t ; T a b l e s \ S a l e s   C r e d i t C a r d \ C o l u m n s \ C r e d i t C a r d I D & g t ; \ C r o s s F i l t e r < / K e y > < / D i a g r a m O b j e c t K e y > < D i a g r a m O b j e c t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< / K e y > < / D i a g r a m O b j e c t K e y > < D i a g r a m O b j e c t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 C u r r e n c y R a t e \ C o l u m n s \ C u r r e n c y R a t e I D & g t ; \ F K < / K e y > < / D i a g r a m O b j e c t K e y > < D i a g r a m O b j e c t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 C u r r e n c y R a t e \ C o l u m n s \ C u r r e n c y R a t e I D & g t ; \ P K < / K e y > < / D i a g r a m O b j e c t K e y > < D i a g r a m O b j e c t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 C u r r e n c y R a t e \ C o l u m n s \ C u r r e n c y R a t e I D & g t ; \ C r o s s F i l t e r < / K e y > < / D i a g r a m O b j e c t K e y > < D i a g r a m O b j e c t K e y > < K e y > R e l a t i o n s h i p s \ & l t ; T a b l e s \ S a l e s   S a l e s O r d e r H e a d e r \ C o l u m n s \ C u s t o m e r I D & g t ; - & l t ; T a b l e s \ S a l e s   C u s t o m e r \ C o l u m n s \ C u s t o m e r I D & g t ; < / K e y > < / D i a g r a m O b j e c t K e y > < D i a g r a m O b j e c t K e y > < K e y > R e l a t i o n s h i p s \ & l t ; T a b l e s \ S a l e s   S a l e s O r d e r H e a d e r \ C o l u m n s \ C u s t o m e r I D & g t ; - & l t ; T a b l e s \ S a l e s   C u s t o m e r \ C o l u m n s \ C u s t o m e r I D & g t ; \ F K < / K e y > < / D i a g r a m O b j e c t K e y > < D i a g r a m O b j e c t K e y > < K e y > R e l a t i o n s h i p s \ & l t ; T a b l e s \ S a l e s   S a l e s O r d e r H e a d e r \ C o l u m n s \ C u s t o m e r I D & g t ; - & l t ; T a b l e s \ S a l e s   C u s t o m e r \ C o l u m n s \ C u s t o m e r I D & g t ; \ P K < / K e y > < / D i a g r a m O b j e c t K e y > < D i a g r a m O b j e c t K e y > < K e y > R e l a t i o n s h i p s \ & l t ; T a b l e s \ S a l e s   S a l e s O r d e r H e a d e r \ C o l u m n s \ C u s t o m e r I D & g t ; - & l t ; T a b l e s \ S a l e s   C u s t o m e r \ C o l u m n s \ C u s t o m e r I D & g t ; \ C r o s s F i l t e r < / K e y > < / D i a g r a m O b j e c t K e y > < D i a g r a m O b j e c t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< / K e y > < / D i a g r a m O b j e c t K e y > < D i a g r a m O b j e c t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 S a l e s P e r s o n \ C o l u m n s \ B u s i n e s s E n t i t y I D & g t ; \ F K 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 S a l e s P e r s o n \ C o l u m n s \ B u s i n e s s E n t i t y I D & g t ; \ P K 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 S a l e s P e r s o n \ C o l u m n s \ B u s i n e s s E n t i t y I D & g t ; \ C r o s s F i l t e r < / K e y > < / D i a g r a m O b j e c t K e y > < D i a g r a m O b j e c t K e y > < K e y > R e l a t i o n s h i p s \ & l t ; T a b l e s \ S a l e s   S a l e s O r d e r H e a d e r \ C o l u m n s \ S h i p M e t h o d I D & g t ; - & l t ; T a b l e s \ P u r c h a s i n g   S h i p M e t h o d \ C o l u m n s \ S h i p M e t h o d I D & g t ; < / K e y > < / D i a g r a m O b j e c t K e y > < D i a g r a m O b j e c t K e y > < K e y > R e l a t i o n s h i p s \ & l t ; T a b l e s \ S a l e s   S a l e s O r d e r H e a d e r \ C o l u m n s \ S h i p M e t h o d I D & g t ; - & l t ; T a b l e s \ P u r c h a s i n g   S h i p M e t h o d \ C o l u m n s \ S h i p M e t h o d I D & g t ; \ F K < / K e y > < / D i a g r a m O b j e c t K e y > < D i a g r a m O b j e c t K e y > < K e y > R e l a t i o n s h i p s \ & l t ; T a b l e s \ S a l e s   S a l e s O r d e r H e a d e r \ C o l u m n s \ S h i p M e t h o d I D & g t ; - & l t ; T a b l e s \ P u r c h a s i n g   S h i p M e t h o d \ C o l u m n s \ S h i p M e t h o d I D & g t ; \ P K < / K e y > < / D i a g r a m O b j e c t K e y > < D i a g r a m O b j e c t K e y > < K e y > R e l a t i o n s h i p s \ & l t ; T a b l e s \ S a l e s   S a l e s O r d e r H e a d e r \ C o l u m n s \ S h i p M e t h o d I D & g t ; - & l t ; T a b l e s \ P u r c h a s i n g   S h i p M e t h o d \ C o l u m n s \ S h i p M e t h o d I D & g t ; \ C r o s s F i l t e r < / K e y > < / D i a g r a m O b j e c t K e y > < D i a g r a m O b j e c t K e y > < K e y > R e l a t i o n s h i p s \ & l t ; T a b l e s \ S a l e s   S a l e s O r d e r H e a d e r \ C o l u m n s \ T e r r i t o r y I D & g t ; - & l t ; T a b l e s \ S a l e s   S a l e s T e r r i t o r y \ C o l u m n s \ T e r r i t o r y I D & g t ; < / K e y > < / D i a g r a m O b j e c t K e y > < D i a g r a m O b j e c t K e y > < K e y > R e l a t i o n s h i p s \ & l t ; T a b l e s \ S a l e s   S a l e s O r d e r H e a d e r \ C o l u m n s \ T e r r i t o r y I D & g t ; - & l t ; T a b l e s \ S a l e s   S a l e s T e r r i t o r y \ C o l u m n s \ T e r r i t o r y I D & g t ; \ F K < / K e y > < / D i a g r a m O b j e c t K e y > < D i a g r a m O b j e c t K e y > < K e y > R e l a t i o n s h i p s \ & l t ; T a b l e s \ S a l e s   S a l e s O r d e r H e a d e r \ C o l u m n s \ T e r r i t o r y I D & g t ; - & l t ; T a b l e s \ S a l e s   S a l e s T e r r i t o r y \ C o l u m n s \ T e r r i t o r y I D & g t ; \ P K < / K e y > < / D i a g r a m O b j e c t K e y > < D i a g r a m O b j e c t K e y > < K e y > R e l a t i o n s h i p s \ & l t ; T a b l e s \ S a l e s   S a l e s O r d e r H e a d e r \ C o l u m n s \ T e r r i t o r y I D & g t ; - & l t ; T a b l e s \ S a l e s   S a l e s T e r r i t o r y \ C o l u m n s \ T e r r i t o r y I D & g t ; \ C r o s s F i l t e r 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 v S a l e s P e r s o n \ C o l u m n s \ B u s i n e s s E n t i t y I D & g t ; \ F K 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 v S a l e s P e r s o n \ C o l u m n s \ B u s i n e s s E n t i t y I D & g t ; \ P K < / K e y > < / D i a g r a m O b j e c t K e y > < D i a g r a m O b j e c t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 v S a l e s P e r s o n \ C o l u m n s \ B u s i n e s s E n t i t y I D & g t ; \ C r o s s F i l t e r < / K e y > < / D i a g r a m O b j e c t K e y > < D i a g r a m O b j e c t K e y > < K e y > R e l a t i o n s h i p s \ & l t ; T a b l e s \ S a l e s   S a l e s O r d e r H e a d e r \ C o l u m n s \ D u e D a t e & g t ; - & l t ; T a b l e s \ C a l e n d a r \ C o l u m n s \ D a t e & g t ; < / K e y > < / D i a g r a m O b j e c t K e y > < D i a g r a m O b j e c t K e y > < K e y > R e l a t i o n s h i p s \ & l t ; T a b l e s \ S a l e s   S a l e s O r d e r H e a d e r \ C o l u m n s \ D u e D a t e & g t ; - & l t ; T a b l e s \ C a l e n d a r \ C o l u m n s \ D a t e & g t ; \ F K < / K e y > < / D i a g r a m O b j e c t K e y > < D i a g r a m O b j e c t K e y > < K e y > R e l a t i o n s h i p s \ & l t ; T a b l e s \ S a l e s   S a l e s O r d e r H e a d e r \ C o l u m n s \ D u e D a t e & g t ; - & l t ; T a b l e s \ C a l e n d a r \ C o l u m n s \ D a t e & g t ; \ P K < / K e y > < / D i a g r a m O b j e c t K e y > < D i a g r a m O b j e c t K e y > < K e y > R e l a t i o n s h i p s \ & l t ; T a b l e s \ S a l e s   S a l e s O r d e r H e a d e r \ C o l u m n s \ D u e D a t e & g t ; - & l t ; T a b l e s \ C a l e n d a r \ C o l u m n s \ D a t e & g t ; \ C r o s s F i l t e r < / K e y > < / D i a g r a m O b j e c t K e y > < D i a g r a m O b j e c t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< / K e y > < / D i a g r a m O b j e c t K e y > < D i a g r a m O b j e c t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 S a l e s O r d e r H e a d e r \ C o l u m n s \ S a l e s O r d e r I D & g t ; \ F K < / K e y > < / D i a g r a m O b j e c t K e y > < D i a g r a m O b j e c t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 S a l e s O r d e r H e a d e r \ C o l u m n s \ S a l e s O r d e r I D & g t ; \ P K < / K e y > < / D i a g r a m O b j e c t K e y > < D i a g r a m O b j e c t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 S a l e s O r d e r H e a d e r \ C o l u m n s \ S a l e s O r d e r I D & g t ; \ C r o s s F i l t e r < / K e y > < / D i a g r a m O b j e c t K e y > < D i a g r a m O b j e c t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< / K e y > < / D i a g r a m O b j e c t K e y > < D i a g r a m O b j e c t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 S a l e s R e a s o n \ C o l u m n s \ S a l e s R e a s o n I D & g t ; \ F K < / K e y > < / D i a g r a m O b j e c t K e y > < D i a g r a m O b j e c t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 S a l e s R e a s o n \ C o l u m n s \ S a l e s R e a s o n I D & g t ; \ P K < / K e y > < / D i a g r a m O b j e c t K e y > < D i a g r a m O b j e c t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 S a l e s R e a s o n \ C o l u m n s \ S a l e s R e a s o n I D & g t ; \ C r o s s F i l t e r < / K e y > < / D i a g r a m O b j e c t K e y > < D i a g r a m O b j e c t K e y > < K e y > R e l a t i o n s h i p s \ & l t ; T a b l e s \ S a l e s   S a l e s T a x R a t e \ C o l u m n s \ S t a t e P r o v i n c e I D & g t ; - & l t ; T a b l e s \ P e r s o n   S t a t e P r o v i n c e \ C o l u m n s \ S t a t e P r o v i n c e I D & g t ; < / K e y > < / D i a g r a m O b j e c t K e y > < D i a g r a m O b j e c t K e y > < K e y > R e l a t i o n s h i p s \ & l t ; T a b l e s \ S a l e s   S a l e s T a x R a t e \ C o l u m n s \ S t a t e P r o v i n c e I D & g t ; - & l t ; T a b l e s \ P e r s o n   S t a t e P r o v i n c e \ C o l u m n s \ S t a t e P r o v i n c e I D & g t ; \ F K < / K e y > < / D i a g r a m O b j e c t K e y > < D i a g r a m O b j e c t K e y > < K e y > R e l a t i o n s h i p s \ & l t ; T a b l e s \ S a l e s   S a l e s T a x R a t e \ C o l u m n s \ S t a t e P r o v i n c e I D & g t ; - & l t ; T a b l e s \ P e r s o n   S t a t e P r o v i n c e \ C o l u m n s \ S t a t e P r o v i n c e I D & g t ; \ P K < / K e y > < / D i a g r a m O b j e c t K e y > < D i a g r a m O b j e c t K e y > < K e y > R e l a t i o n s h i p s \ & l t ; T a b l e s \ S a l e s   S a l e s T a x R a t e \ C o l u m n s \ S t a t e P r o v i n c e I D & g t ; - & l t ; T a b l e s \ P e r s o n   S t a t e P r o v i n c e \ C o l u m n s \ S t a t e P r o v i n c e I D & g t ; \ C r o s s F i l t e r < / K e y > < / D i a g r a m O b j e c t K e y > < D i a g r a m O b j e c t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< / K e y > < / D i a g r a m O b j e c t K e y > < D i a g r a m O b j e c t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 S a l e s T e r r i t o r y \ C o l u m n s \ T e r r i t o r y I D & g t ; \ F K < / K e y > < / D i a g r a m O b j e c t K e y > < D i a g r a m O b j e c t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 S a l e s T e r r i t o r y \ C o l u m n s \ T e r r i t o r y I D & g t ; \ P K < / K e y > < / D i a g r a m O b j e c t K e y > < D i a g r a m O b j e c t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 S a l e s T e r r i t o r y \ C o l u m n s \ T e r r i t o r y I D & g t ; \ C r o s s F i l t e r < / K e y > < / D i a g r a m O b j e c t K e y > < D i a g r a m O b j e c t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< / K e y > < / D i a g r a m O b j e c t K e y > < D i a g r a m O b j e c t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 S p e c i a l O f f e r \ C o l u m n s \ S p e c i a l O f f e r I D & g t ; \ F K < / K e y > < / D i a g r a m O b j e c t K e y > < D i a g r a m O b j e c t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 S p e c i a l O f f e r \ C o l u m n s \ S p e c i a l O f f e r I D & g t ; \ P K < / K e y > < / D i a g r a m O b j e c t K e y > < D i a g r a m O b j e c t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 S p e c i a l O f f e r \ C o l u m n s \ S p e c i a l O f f e r I D & g t ; \ C r o s s F i l t e r < / K e y > < / D i a g r a m O b j e c t K e y > < D i a g r a m O b j e c t K e y > < K e y > R e l a t i o n s h i p s \ & l t ; T a b l e s \ P r o d u c t i o n   P r o d u c t     2 \ C o l u m n s \ P r o d u c t S u b c a t e g o r y I D & g t ; - & l t ; T a b l e s \ P r o d u c t i o n   P r o d u c t S u b c a t e g o r y \ C o l u m n s \ P r o d u c t S u b c a t e g o r y I D & g t ; < / K e y > < / D i a g r a m O b j e c t K e y > < D i a g r a m O b j e c t K e y > < K e y > R e l a t i o n s h i p s \ & l t ; T a b l e s \ P r o d u c t i o n   P r o d u c t     2 \ C o l u m n s \ P r o d u c t S u b c a t e g o r y I D & g t ; - & l t ; T a b l e s \ P r o d u c t i o n   P r o d u c t S u b c a t e g o r y \ C o l u m n s \ P r o d u c t S u b c a t e g o r y I D & g t ; \ F K < / K e y > < / D i a g r a m O b j e c t K e y > < D i a g r a m O b j e c t K e y > < K e y > R e l a t i o n s h i p s \ & l t ; T a b l e s \ P r o d u c t i o n   P r o d u c t     2 \ C o l u m n s \ P r o d u c t S u b c a t e g o r y I D & g t ; - & l t ; T a b l e s \ P r o d u c t i o n   P r o d u c t S u b c a t e g o r y \ C o l u m n s \ P r o d u c t S u b c a t e g o r y I D & g t ; \ P K < / K e y > < / D i a g r a m O b j e c t K e y > < D i a g r a m O b j e c t K e y > < K e y > R e l a t i o n s h i p s \ & l t ; T a b l e s \ P r o d u c t i o n   P r o d u c t     2 \ C o l u m n s \ P r o d u c t S u b c a t e g o r y I D & g t ; - & l t ; T a b l e s \ P r o d u c t i o n   P r o d u c t S u b c a t e g o r y \ C o l u m n s \ P r o d u c t S u b c a t e g o r y I D & g t ; \ C r o s s F i l t e r < / K e y > < / D i a g r a m O b j e c t K e y > < D i a g r a m O b j e c t K e y > < K e y > R e l a t i o n s h i p s \ & l t ; T a b l e s \ P r o d u c t i o n   P r o d u c t \ C o l u m n s \ P r o d u c t i o n   P r o d u c t   ( 2 ) . P r o d u c t S u b c a t e g o r y I D & g t ; - & l t ; T a b l e s \ P r o d u c t i o n   P r o d u c t S u b c a t e g o r y \ C o l u m n s \ P r o d u c t S u b c a t e g o r y I D & g t ; < / K e y > < / D i a g r a m O b j e c t K e y > < D i a g r a m O b j e c t K e y > < K e y > R e l a t i o n s h i p s \ & l t ; T a b l e s \ P r o d u c t i o n   P r o d u c t \ C o l u m n s \ P r o d u c t i o n   P r o d u c t   ( 2 ) . P r o d u c t S u b c a t e g o r y I D & g t ; - & l t ; T a b l e s \ P r o d u c t i o n   P r o d u c t S u b c a t e g o r y \ C o l u m n s \ P r o d u c t S u b c a t e g o r y I D & g t ; \ F K < / K e y > < / D i a g r a m O b j e c t K e y > < D i a g r a m O b j e c t K e y > < K e y > R e l a t i o n s h i p s \ & l t ; T a b l e s \ P r o d u c t i o n   P r o d u c t \ C o l u m n s \ P r o d u c t i o n   P r o d u c t   ( 2 ) . P r o d u c t S u b c a t e g o r y I D & g t ; - & l t ; T a b l e s \ P r o d u c t i o n   P r o d u c t S u b c a t e g o r y \ C o l u m n s \ P r o d u c t S u b c a t e g o r y I D & g t ; \ P K < / K e y > < / D i a g r a m O b j e c t K e y > < D i a g r a m O b j e c t K e y > < K e y > R e l a t i o n s h i p s \ & l t ; T a b l e s \ P r o d u c t i o n   P r o d u c t \ C o l u m n s \ P r o d u c t i o n   P r o d u c t   ( 2 ) . P r o d u c t S u b c a t e g o r y I D & g t ; - & l t ; T a b l e s \ P r o d u c t i o n   P r o d u c t S u b c a t e g o r y \ C o l u m n s \ P r o d u c t S u b c a t e g o r y I D & g t ; \ C r o s s F i l t e r < / K e y > < / D i a g r a m O b j e c t K e y > < / A l l K e y s > < S e l e c t e d K e y s > < D i a g r a m O b j e c t K e y > < K e y > R e l a t i o n s h i p s \ & l t ; T a b l e s \ P r o d u c t i o n   P r o d u c t \ C o l u m n s \ P r o d u c t i o n   P r o d u c t   ( 2 ) . P r o d u c t S u b c a t e g o r y I D & g t ; - & l t ; T a b l e s \ P r o d u c t i o n   P r o d u c t S u b c a t e g o r y \ C o l u m n s \ P r o d u c t S u b c a t e g o r y I D & g t ; 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 1 3 1 7 4 . 5 1 6 1 3 0 5 4 6 5 3 < / S c r o l l H o r i z o n t a l O f f s e t > < Z o o m P e r c e n t > 6 6 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 A d d r e s s & g t ; 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 A d d r e s s T y p e & g t ; 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 P e r s o n & g t ; 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 B u s i n e s s E n t i t y & g t ; 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 B u s i n e s s E n t i t y A d d r e s s & g t ; 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 C o n t a c t T y p e & g t ; 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 B u s i n e s s E n t i t y C o n t a c t & g t ; 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 C o u n t r y R e g i o n & g t ; 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 v A d d i t i o n a l C o n t a c t I n f o & g t ; 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 v S t a t e P r o v i n c e C o u n t r y R e g i o n & g t ; 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 P h o n e N u m b e r T y p e & g t ; 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 S t a t e P r o v i n c e & g t ; 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 C u l t u r e & g t ; 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 P r o d u c t C o s t H i s t o r y & g t ; 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 P r o d u c t D e s c r i p t i o n & g t ; 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 P r o d u c t I n v e n t o r y & g t ; 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 P r o d u c t L i s t P r i c e H i s t o r y & g t ; 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 P r o d u c t M o d e l & g t ; 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 S c r a p R e a s o n & g t ; 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 T r a n s a c t i o n H i s t o r y & g t ; 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 T r a n s a c t i o n H i s t o r y A r c h i v e & g t ; 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 U n i t M e a s u r e & g t ; 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 W o r k O r d e r & g t ; 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 W o r k O r d e r R o u t i n g & g t ; 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 v V e n d o r W i t h A d d r e s s e s & g t ; 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 V e n d o r & g t ; 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 v V e n d o r W i t h C o n t a c t s & g t ; 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 P r o d u c t V e n d o r & g t ; 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 P u r c h a s e O r d e r D e t a i l & g t ; 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 P u r c h a s e O r d e r H e a d e r & g t ; 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 S h i p M e t h o d & g t ; 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 v I n d i v i d u a l C u s t o m e r & g t ; 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 v S a l e s P e r s o n & g t ; 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 v S a l e s P e r s o n S a l e s B y F i s c a l Y e a r s & g t ; 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 v S t o r e W i t h A d d r e s s e s & g t ; 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 C o u n t r y R e g i o n C u r r e n c y & g t ; 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 C r e d i t C a r d & g t ; 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 C u r r e n c y R a t e & g t ; 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 P e r s o n C r e d i t C a r d & g t ; 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 S a l e s O r d e r D e t a i l & g t ; 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 S a l e s O r d e r H e a d e r & g t ; 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 S a l e s O r d e r H e a d e r S a l e s R e a s o n & g t ; 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 S a l e s P e r s o n & g t ; 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 S a l e s T a x R a t e & g t ; 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 S a l e s T e r r i t o r y H i s t o r y & g t ; 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 S p e c i a l O f f e r & g t ; 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 S p e c i a l O f f e r P r o d u c t & g t ; 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 S t o r e & g t ; 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 D e p a r t m e n t & g t ; 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 E m p l o y e e D e p a r t m e n t H i s t o r y & g t ; 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 E m p l o y e e P a y H i s t o r y & g t ; 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 v E m p l o y e e D e p a r t m e n t & g t ; 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 v E m p l o y e e D e p a r t m e n t H i s t o r y & g t ; 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   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 T a b l e s \ P e r s o n   A d d r e s s 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 2 0 6 8 9 . 3 2 9 6 3 3 7 6 6 6 2 5 < / L e f t > < T a b I n d e x > 5 6 < / T a b I n d e x > < T o p > 7 6 3 . 2 5 4 9 0 1 9 6 0 7 8 4 5 4 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 A d d r e s s \ C o l u m n s \ A d d r e s s I D 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 A d d r e s s \ C o l u m n s \ S t a t e P r o v i n c e I D 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 1 5 3 5 8 . 9 6 3 6 5 8 9 7 0 2 8 6 < / L e f t > < T a b I n d e x > 6 3 < / T a b I n d e x > < T o p > 1 1 0 4 . 9 5 0 4 2 5 6 1 2 9 3 8 3 < / T o p > < W i d t h > 2 5 3 . 2 4 6 7 5 3 2 4 6 7 5 4 9 1 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 A d d r e s s T y p e \ C o l u m n s \ A d d r e s s T y p e I D 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 A d d r e s s T y p e \ C o l u m n s \ N a m e 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 A d d r e s s T y p e \ C o l u m n s \ r o w g u i d 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 - 6 . 8 2 1 2 1 0 2 6 3 2 9 6 9 6 1 8 E - 1 3 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 P e r s o n \ C o l u m n s \ P e r s o n T y p e 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 3 2 9 . 9 0 3 8 1 0 5 6 7 6 6 5 4 6 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 B u s i n e s s E n t i t y A d d r e s s 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 1 8 9 9 8 . 9 5 2 9 4 4 4 2 4 7 2 7 < / L e f t > < T a b I n d e x > 5 9 < / T a b I n d e x > < T o p > 1 0 1 4 . 5 4 5 1 9 7 7 4 0 1 1 3 1 < / T o p > < W i d t h > 3 0 4 . 0 8 1 6 3 2 6 5 3 0 5 7 1 1 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 B u s i n e s s E n t i t y A d d r e s s \ C o l u m n s \ B u s i n e s s E n t i t y I D 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 B u s i n e s s E n t i t y A d d r e s s \ C o l u m n s \ A d d r e s s I D 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 B u s i n e s s E n t i t y A d d r e s s \ C o l u m n s \ A d d r e s s T y p e I D 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 B u s i n e s s E n t i t y A d d r e s s \ C o l u m n s \ r o w g u i d 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 C o n t a c t T y p e 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 C o n t a c t T y p e \ C o l u m n s \ C o n t a c t T y p e I D 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 C o n t a c t T y p e \ C o l u m n s \ N a m e 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 B u s i n e s s E n t i t y C o n t a c t 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 1 3 1 9 . 6 1 5 2 4 2 2 7 0 6 6 3 < / L e f t > < T a b I n d e x > 3 < / T a b I n d e x > < W i d t h > 2 3 6 . 7 3 4 6 9 3 8 7 7 5 5 1 4 2 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 B u s i n e s s E n t i t y C o n t a c t \ C o l u m n s \ B u s i n e s s E n t i t y I D 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 B u s i n e s s E n t i t y C o n t a c t \ C o l u m n s \ P e r s o n I D 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 B u s i n e s s E n t i t y C o n t a c t \ C o l u m n s \ C o n t a c t T y p e I D 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 B u s i n e s s E n t i t y C o n t a c t \ C o l u m n s \ r o w g u i d 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 C o u n t r y R e g i o n 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 1 5 8 3 4 . 3 7 6 7 8 4 8 7 4 6 2 8 < / L e f t > < T a b I n d e x > 2 3 < / T a b I n d e x > < T o p > 1 5 1 . 3 8 1 2 6 1 5 9 5 5 4 7 4 7 < / T o p > < W i d t h > 2 7 2 . 9 7 2 9 7 2 9 7 2 9 7 0 6 4 < / W i d t h > < / a : V a l u e > < / a : K e y V a l u e O f D i a g r a m O b j e c t K e y a n y T y p e z b w N T n L X > < a : K e y V a l u e O f D i a g r a m O b j e c t K e y a n y T y p e z b w N T n L X > < a : K e y > < K e y > T a b l e s \ P e r s o n   C o u n t r y R e g i o n \ C o l u m n s \ N a m e 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 C o u n t r y R e g i o n \ C o l u m n s \ C o u n t r y R e g i o n C o d e 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 v A d d i t i o n a l C o n t a c t I n f o 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 1 5 3 7 3 . 4 2 7 0 6 5 0 8 6 6 6 7 < / L e f t > < T a b I n d e x > 5 1 < / T a b I n d e x > < T o p > 5 8 6 . 9 6 6 3 8 6 5 5 4 6 2 1 5 2 < / T o p > < W i d t h > 3 2 4 . 5 2 8 3 0 1 8 8 6 7 9 3 7 7 < / W i d t h > < / a : V a l u e > < / a : K e y V a l u e O f D i a g r a m O b j e c t K e y a n y T y p e z b w N T n L X > < a : K e y V a l u e O f D i a g r a m O b j e c t K e y a n y T y p e z b w N T n L X > < a : K e y > < K e y > T a b l e s \ P e r s o n   v A d d i t i o n a l C o n t a c t I n f o \ C o l u m n s \ B u s i n e s s E n t i t y I D 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 v A d d i t i o n a l C o n t a c t I n f o \ C o l u m n s \ F i r s t N a m e 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 v A d d i t i o n a l C o n t a c t I n f o \ C o l u m n s \ r o w g u i d 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 2 6 3 9 . 2 3 0 4 8 4 5 4 1 3 2 6 9 < / L e f t > < S c r o l l V e r t i c a l O f f s e t > 2 3 . 1 9 9 9 9 9 9 9 9 9 9 9 9 8 9 < / S c r o l l V e r t i c a l O f f s e t > < T a b I n d e x > 4 < / T a b I n d e x > < W i d t h > 2 7 2 . 5 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 v S t a t e P r o v i n c e C o u n t r y R e g i o n \ C o l u m n s \ S t a t e P r o v i n c e I D 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 v S t a t e P r o v i n c e C o u n t r y R e g i o n \ C o l u m n s \ S t a t e P r o v i n c e C o d e 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 P h o n e N u m b e r T y p e 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 3 6 2 8 . 9 4 1 9 1 6 2 4 4 3 2 4 6 < / L e f t > < T a b I n d e x > 5 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 P h o n e N u m b e r T y p e \ C o l u m n s \ P h o n e N u m b e r T y p e I D 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 P h o n e N u m b e r T y p e \ C o l u m n s \ N a m e 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 2 0 9 7 3 . 0 6 6 0 7 2 5 0 4 0 3 2 < / L e f t > < T a b I n d e x > 5 7 < / T a b I n d e x > < T o p > 8 3 1 . 8 2 9 7 1 7 4 5 2 3 5 9 0 9 < / T o p > < W i d t h > 3 3 2 . 0 7 5 4 7 1 6 9 8 1 1 2 7 8 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 S t a t e P r o v i n c e \ C o l u m n s \ S t a t e P r o v i n c e I D 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 S t a t e P r o v i n c e \ C o l u m n s \ S t a t e P r o v i n c e C o d e 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 2 0 4 6 0 . 1 7 1 8 3 3 6 0 2 4 5 7 < / L e f t > < T a b I n d e x > 1 7 < / T a b I n d e x > < T o p > 2 7 . 1 5 9 4 2 0 2 8 9 8 5 5 0 6 3 < / T o p > < W i d t h > 2 5 3 . 0 6 1 2 2 4 4 8 9 7 9 5 4 5 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 P r o d u c t \ C o l u m n s \ P r o d u c t N u m b e r 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 P r o d u c t \ C o l u m n s \ S t a n d a r d C o s t 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 P r o d u c t \ C o l u m n s \ P r o d u c t i o n   P r o d u c t   ( 2 ) . P r o d u c t S u b c a t e g o r y I D 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 C u l t u r e 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 5 9 3 8 . 2 6 8 5 9 0 2 1 7 9 8 9 2 < / L e f t > < T a b I n d e x > 6 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 C u l t u r e \ C o l u m n s \ C u l t u r e I D 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 C u l t u r e \ C o l u m n s \ N a m e 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 L o c a t i o n 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 6 6 0 7 . 7 2 3 2 7 0 1 7 6 8 5 1 7 < / L e f t > < T a b I n d e x > 3 1 < / T a b I n d e x > < T o p > 3 7 1 . 4 1 1 7 6 4 7 0 5 8 8 2 4 3 < / T o p > < W i d t h > 2 5 6 < / W i d t h > < / a : V a l u e > < / a : K e y V a l u e O f D i a g r a m O b j e c t K e y a n y T y p e z b w N T n L X > < a : K e y V a l u e O f D i a g r a m O b j e c t K e y a n y T y p e z b w N T n L X > < a : K e y > < K e y > T a b l e s \ P r o d u c t i o n   L o c a t i o n \ C o l u m n s \ L o c a t i o n I D 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 L o c a t i o n \ C o l u m n s \ N a m e 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 2 0 9 0 5 . 8 5 0 6 8 9 5 5 5 6 4 6 < / L e f t > < T a b I n d e x > 5 2 < / T a b I n d e x > < T o p > 5 8 2 . 3 4 0 4 3 1 8 2 4 9 0 3 8 2 < / T o p > < W i d t h > 2 8 9 . 7 9 5 9 1 8 3 6 7 3 4 6 8 7 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 P r o d u c t C a t e g o r y \ C o l u m n s \ P r o d u c t C a t e g o r y I D 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 P r o d u c t C a t e g o r y \ C o l u m n s \ N a m e 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 P r o d u c t C a t e g o r y \ C o l u m n s \ r o w g u i d 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 P r o d u c t C a t e g o r y \ M e a s u r e s \ l u c r o 2 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 P r o d u c t C o s t H i s t o r y 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 7 2 5 7 . 8 8 3 8 3 2 4 8 8 6 5 4 7 < / L e f t > < T a b I n d e x > 7 < / T a b I n d e x > < W i d t h > 2 5 2 . 3 8 0 9 5 2 3 8 0 9 5 1 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 P r o d u c t C o s t H i s t o r y \ C o l u m n s \ P r o d u c t I D 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 P r o d u c t C o s t H i s t o r y \ C o l u m n s \ L i s t P r i c e 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 P r o d u c t C o s t H i s t o r y \ C o l u m n s \ S t a r t D a t e 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 P r o d u c t C o s t H i s t o r y \ C o l u m n s \ E n d D a t e 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 P r o d u c t D e s c r i p t i o n 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 7 5 8 7 . 7 8 7 6 4 3 0 5 6 3 2 1 < / L e f t > < T a b I n d e x > 8 < / T a b I n d e x > < W i d t h > 2 8 4 . 1 2 6 9 8 4 1 2 6 9 8 4 1 5 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 P r o d u c t D e s c r i p t i o n \ C o l u m n s \ P r o d u c t D e s c r i p t i o n I D 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 P r o d u c t D e s c r i p t i o n \ C o l u m n s \ r o w g u i d 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 P r o d u c t D e s c r i p t i o n \ C o l u m n s \ D e s c r i p t i o n 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 8 3 9 3 . 5 9 5 2 6 4 1 9 1 6 5 3 8 < / L e f t > < T a b I n d e x > 3 2 < / T a b I n d e x > < T o p > 4 3 1 < / T o p > < W i d t h > 2 9 4 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 P r o d u c t I n v e n t o r y \ M e a s u r e s \ T o t a l i n v e n t o r y 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 8 6 3 8 . 2 1 3 3 6 0 4 7 3 6 0 6 4 < / L e f t > < T a b I n d e x > 9 < / T a b I n d e x > < T o p > 5 . 3 5 7 1 4 2 8 5 7 1 4 2 8 6 1 2 < / T o p > < W i d t h > 3 4 6 . 4 2 8 5 7 1 4 2 8 5 6 9 7 4 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 P r o d u c t L i s t P r i c e H i s t o r y \ M e a s u r e s \ C u s t o T o t a l P r o d u � � o P r o d u t o 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 8 7 6 2 . 7 5 5 8 2 6 5 0 3 4 5 6 8 < / L e f t > < T a b I n d e x > 5 0 < / T a b I n d e x > < T o p > 5 9 2 . 1 1 7 6 4 7 0 5 8 8 2 3 5 4 < / T o p > < W i d t h > 2 9 6 . 8 2 5 3 9 6 8 2 5 3 9 5 5 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 P r o d u c t M o d e l \ C o l u m n s \ P r o d u c t M o d e l I D 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 2 1 5 3 5 . 4 5 3 1 8 0 5 0 7 8 7 7 < / L e f t > < T a b I n d e x > 4 8 < / T a b I n d e x > < T o p > 4 7 2 . 5 4 5 4 5 4 5 4 5 4 5 4 3 9 < / T o p > < W i d t h > 2 7 9 . 3 6 5 0 7 9 3 6 5 0 7 9 2 8 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 P r o d u c t S u b c a t e g o r y \ C o l u m n s \ P r o d u c t S u b c a t e g o r y I D 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 P r o d u c t S u b c a t e g o r y \ C o l u m n s \ N a m e 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 P r o d u c t S u b c a t e g o r y \ C o l u m n s \ P r o d u c t C a t e g o r y I D 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 P r o d u c t S u b c a t e g o r y \ C o l u m n s \ r o w g u i d 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 S c r a p R e a s o n 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 1 0 8 8 6 . 8 2 5 7 4 8 7 3 2 9 8 5 < / L e f t > < T a b I n d e x > 1 0 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 S c r a p R e a s o n \ C o l u m n s \ S c r a p R e a s o n I D 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 S c r a p R e a s o n \ C o l u m n s \ N a m e 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 1 0 9 9 1 . 2 7 6 2 2 7 0 1 1 1 7 4 < / L e f t > < T a b I n d e x > 3 3 < / T a b I n d e x > < T o p > 3 2 1 . 4 2 8 5 7 1 4 2 8 5 7 1 3 9 < / T o p > < W i d t h > 2 9 1 . 0 7 1 4 2 8 5 7 1 4 2 7 5 3 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 T r a n s a c t i o n H i s t o r y \ C o l u m n s \ T r a n s a c t i o n I D 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 T r a n s a c t i o n H i s t o r y \ C o l u m n s \ R e f e r e n c e O r d e r I D 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 T r a n s a c t i o n H i s t o r y \ C o l u m n s \ R e f e r e n c e O r d e r L i n e I D 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 T r a n s a c t i o n H i s t o r y \ C o l u m n s \ T r a n s a c t i o n T y p e 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 T r a n s a c t i o n H i s t o r y \ C o l u m n s \ A c t u a l C o s t 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 T r a n s a c t i o n H i s t o r y \ M e a s u r e s \ T o t a l P r o d u � � o 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 T r a n s a c t i o n H i s t o r y \ M e a s u r e s \ D a t e C o n t a 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 1 1 4 8 7 . 2 5 1 4 6 6 1 5 0 2 6 8 < / L e f t > < T a b I n d e x > 1 1 < / T a b I n d e x > < T o p > 1 6 . 0 7 1 4 2 8 5 7 1 4 2 8 5 5 5 < / T o p > < W i d t h > 3 4 6 . 4 2 8 5 7 1 4 2 8 5 7 1 1 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 T r a n s a c t i o n H i s t o r y A r c h i v e \ C o l u m n s \ T r a n s a c t i o n I D 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 T r a n s a c t i o n H i s t o r y A r c h i v e \ C o l u m n s \ R e f e r e n c e O r d e r I D 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 T r a n s a c t i o n H i s t o r y A r c h i v e \ C o l u m n s \ R e f e r e n c e O r d e r L i n e I D 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 T r a n s a c t i o n H i s t o r y A r c h i v e \ C o l u m n s \ A c t u a l C o s t 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 T r a n s a c t i o n H i s t o r y A r c h i v e \ C o l u m n s \ T r a n s a c t i o n T y p e 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 T r a n s a c t i o n H i s t o r y A r c h i v e \ M e a s u r e s \ E s s e n 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 U n i t M e a s u r e 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 1 3 3 9 0 . 1 5 5 2 7 6 7 1 7 9 3 5 < / L e f t > < T a b I n d e x > 3 4 < / T a b I n d e x > < T o p > 3 3 8 . 8 1 6 3 2 6 5 3 0 6 1 2 2 3 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 U n i t M e a s u r e \ C o l u m n s \ U n i t M e a s u r e C o d e 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 U n i t M e a s u r e \ C o l u m n s \ N a m e 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 1 2 5 3 6 . 3 4 4 8 0 1 5 7 1 3 1 7 < / L e f t > < T a b I n d e x > 1 2 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 W o r k O r d e r \ C o l u m n s \ W o r k O r d e r I D 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 W o r k O r d e r \ C o l u m n s \ A c t u a l C o s t 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 W o r k O r d e r \ C o l u m n s \ S t o c k e d Q t y 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 W o r k O r d e r \ C o l u m n s \ S c r a p p e d Q t y 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 W o r k O r d e r \ C o l u m n s \ S c r a p R e a s o n I D 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 W o r k O r d e r \ M e a s u r e s \ S o m a   d e   S t o c k e d Q t y 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 W o r k O r d e r \ S o m a   d e   S t o c k e d Q t y \ A d d i t i o n a l 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 T a b l e s \ P r o d u c t i o n   W o r k O r d e r \ M e a s u r e s \ S o m a   d e  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 W o r k O r d e r \ S o m a   d e   O r d e r Q t y \ A d d i t i o n a l 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 T a b l e s \ P r o d u c t i o n   W o r k O r d e r \ M e a s u r e s \ T o t a l P r o d u c a o S u c a t e a d a 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 W o r k O r d e r \ M e a s u r e s \ G i r o   d e   e s t o q u e 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 W o r k O r d e r \ M e a s u r e s \ S c r a p 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 W o r k O r d e r \ M e a s u r e s \ S c r a p P e r c e n t 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 W o r k O r d e r \ M e a s u r e s \ s 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 1 2 8 6 6 . 2 4 8 6 1 2 1 3 8 9 8 3 < / L e f t > < S c r o l l V e r t i c a l O f f s e t > 9 0 . 1 3 0 0 0 0 0 0 0 0 0 0 0 2 4 < / S c r o l l V e r t i c a l O f f s e t > < T a b I n d e x > 1 3 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 W o r k O r d e r R o u t i n g \ C o l u m n s \ W o r k O r d e r I D 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 W o r k O r d e r R o u t i n g \ C o l u m n s \ A c t u a l R e s o u r c e H r s 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 W o r k O r d e r R o u t i n g \ C o l u m n s \ P l a n n e d C o s t 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 W o r k O r d e r R o u t i n g \ C o l u m n s \ A c t u a l C o s t 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 W o r k O r d e r R o u t i n g \ M e a s u r e s \ T o t a l H o r a s R e c u r s o s 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 W o r k O r d e r R o u t i n g \ M e a s u r e s \ C u s t o A t u a l 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 1 5 4 6 5 . 5 5 8 6 6 8 6 3 9 3 1 4 < / L e f t > < T a b I n d e x > 5 4 < / T a b I n d e x > < T o p > 8 4 2 . 9 9 1 3 9 8 4 5 8 9 9 4 6 9 < / T o p > < W i d t h > 4 0 3 . 2 4 6 7 5 3 2 4 6 7 5 5 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 v V e n d o r W i t h A d d r e s s e s \ C o l u m n s \ A d d r e s s T y p e 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 V e n d o r 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 1 5 0 6 6 . 6 0 0 7 4 9 4 2 8 4 1 9 < / L e f t > < T a b I n d e x > 5 8 < / T a b I n d e x > < T o p > 9 4 6 . 6 0 2 2 8 9 9 2 6 7 4 < / T o p > < W i d t h > 2 7 5 . 6 7 5 6 7 5 6 7 5 6 7 5 8 5 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 V e n d o r \ C o l u m n s \ B u s i n e s s E n t i t y I D 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 V e n d o r \ C o l u m n s \ N a m e 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 v V e n d o r W i t h C o n t a c t s 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 1 8 9 0 1 . 5 8 1 6 6 5 4 6 3 6 < / L e f t > < T a b I n d e x > 4 4 < / T a b I n d e x > < T o p > 5 0 3 . 4 5 9 4 5 9 4 5 9 4 5 9 < / T o p > < W i d t h > 3 5 0 . 0 0 0 0 0 0 0 0 0 0 0 0 2 3 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 v V e n d o r W i t h C o n t a c t s \ C o l u m n s \ B u s i n e s s E n t i t y I D 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 v V e n d o r W i t h C o n t a c t s \ C o l u m n s \ N a m e 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 v V e n d o r W i t h C o n t a c t s \ C o l u m n s \ C o n t a c t T y p e 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 1 3 9 5 0 . 9 0 3 1 1 9 2 3 8 3 8 6 < / L e f t > < T a b I n d e x > 4 1 < / T a b I n d e x > < T o p > 5 6 5 . 3 0 4 9 2 8 9 8 9 1 3 9 6 3 < / T o p > < W i d t h > 2 9 7 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 P r o d u c t V e n d o r \ C o l u m n s \ A v e r a g e L e a d T i m e 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 P r o d u c t V e n d o r \ C o l u m n s \ S t a n d a r d P r i c e 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 P r o d u c t V e n d o r \ C o l u m n s \ L a s t R e c e i p t C o s t 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 P r o d u c t V e n d o r \ C o l u m n s \ A u m e n t o   d o   c u s t o 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 P r o d u c t V e n d o r \ C o l u m n s \ O n O r d e r Q t y 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 P r o d u c t V e n d o r \ M e a s u r e s \ A u m e n t o P r e � o 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 1 4 2 3 7 . 1 0 4 1 8 8 1 0 3 3 1 2 < / L e f t > < S c r o l l V e r t i c a l O f f s e t > 6 . 5 9 9 9 9 9 9 9 9 9 9 9 9 9 4 3 < / S c r o l l V e r t i c a l O f f s e t > < T a b I n d e x > 3 5 < / T a b I n d e x > < T o p > 3 5 1 . 4 2 7 4 3 2 2 1 6 9 0 5 9 7 < / T o p > < W i d t h > 3 2 0 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 P u r c h a s e O r d e r D e t a i l \ C o l u m n s \ P u r c h a s e O r d e r I D 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 P u r c h a s e O r d e r D e t a i l \ C o l u m n s \ P u r c h a s e O r d e r D e t a i l I D 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 P u r c h a s e O r d e r D e t a i l \ C o l u m n s \ L i n e T o t a l 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 P u r c h a s e O r d e r D e t a i l \ C o l u m n s \ R e c e i v e d Q t y 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 P u r c h a s e O r d e r D e t a i l \ C o l u m n s \ R e j e c t e d Q t y 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 P u r c h a s e O r d e r D e t a i l \ C o l u m n s \ S t o c k e d Q t y 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 P u r c h a s e O r d e r D e t a i l \ M e a s u r e s \ C u s t o P r o d u t o 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< / K e y > < / a : K e y > < a : V a l u e   i : t y p e = " D i a g r a m D i s p l a y N o d e V i e w S t a t e " > < H e i g h t > 6 0 9 . 0 9 0 9 0 9 0 9 0 9 0 9 1 2 < / H e i g h t > < I s E x p a n d e d > t r u e < / I s E x p a n d e d > < L a y e d O u t > t r u e < / L a y e d O u t > < L e f t > 1 4 5 7 4 . 8 1 5 8 6 0 5 7 1 7 2 2 < / L e f t > < T a b I n d e x > 4 2 < / T a b I n d e x > < T o p > 5 3 8 . 6 3 6 3 6 3 6 3 6 3 6 3 7 4 < / T o p > < W i d t h > 3 3 2 . 3 5 2 9 4 1 1 7 6 4 6 9 5 9 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 P u r c h a s e O r d e r H e a d e r \ C o l u m n s \ P u r c h a s e O r d e r I D 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 P u r c h a s e O r d e r H e a d e r \ C o l u m n s \ R e v i s i o n N u m b e r 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 P u r c h a s e O r d e r H e a d e r \ C o l u m n s \ E m p l o y e e I D 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 P u r c h a s e O r d e r H e a d e r \ C o l u m n s \ V e n d o r I D 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 P u r c h a s e O r d e r H e a d e r \ C o l u m n s \ S u b T o t a l 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 P u r c h a s e O r d e r H e a d e r \ C o l u m n s \ T o t a l D u e 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 P u r c h a s e O r d e r H e a d e r \ C o l u m n s \ P u r c h a s i n g . S h i p M e t h o d . S h i p M e t h o d I D 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 P u r c h a s e O r d e r H e a d e r \ C o l u m n s \ P u r c h a s i n g . S h i p M e t h o d . S h i p B a s e 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 P u r c h a s e O r d e r H e a d e r \ C o l u m n s \ P u r c h a s i n g . S h i p M e t h o d . S h i p R a t e 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 P u r c h a s e O r d e r H e a d e r \ C o l u m n s \ P u r c h a s i n g . S h i p M e t h o d . r o w g u i d 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 P u r c h a s e O r d e r H e a d e r \ C o l u m n s \ P u r c h a s i n g . S h i p M e t h o d . M o d i f i e d D a t e 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 P u r c h a s e O r d e r H e a d e r \ C o l u m n s \ P u r c h a s i n g . S h i p M e t h o d . N a m e 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 P u r c h a s e O r d e r H e a d e r \ M e a s u r e s \ T o t a l C o m p r a 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 P u r c h a s e O r d e r H e a d e r \ M e a s u r e s \ C u s t o T o t a l F r e t e 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 P u r c h a s e O r d e r H e a d e r \ M e a s u r e s \ C o m p r a F r e t e 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 P u r c h a s e O r d e r H e a d e r \ M e a s u r e s \ I m p o s t o C o m p r a 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 P u r c h a s e O r d e r H e a d e r \ M e a s u r e s \ P o r P r o d u t o 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 P u r c h a s e O r d e r H e a d e r \ M e a s u r e s \ P o r R e g i a o 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 P u r c h a s e O r d e r H e a d e r \ M e a s u r e s \ L u c r o P o r A n o 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 P u r c h a s e O r d e r H e a d e r \ M e a s u r e s \ l u c r o 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 P u r c h a s e O r d e r H e a d e r \ M e a s u r e s \ l u c r o R e g i a o 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 P u r c h a s e O r d e r H e a d e r \ M e a s u r e s \ M a r g e m   d e   l u c r o 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 P u r c h a s e O r d e r H e a d e r \ M e a s u r e s \ D e s p e s a 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 P u r c h a s e O r d e r H e a d e r \ M e a s u r e s \ R e t o r n o   s o b r e   i n v e r t i m e n t o ( R O I ) 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 P u r c h a s e O r d e r H e a d e r \ M e a s u r e s \ M � d i a   L u c r o 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 1 9 7 0 0 . 6 5 3 7 1 7 4 8 5 1 9 5 < / L e f t > < T a b I n d e x > 3 6 < / T a b I n d e x > < T o p > 3 5 8 . 7 0 5 8 8 2 3 5 2 9 4 1 1 < / T o p > < W i d t h > 2 4 6 . 8 8 6 9 3 6 5 9 2 8 1 9 1 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 S h i p M e t h o d \ C o l u m n s \ S h i p M e t h o d I D 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 S h i p M e t h o d \ C o l u m n s \ S h i p B a s e 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 S h i p M e t h o d \ C o l u m n s \ S h i p R a t e 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 S h i p M e t h o d \ M e a s u r e s \ S h i p 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 2 0 5 0 3 . 9 1 9 2 2 7 3 0 4 4 0 6 < / L e f t > < T a b I n d e x > 6 4 < / T a b I n d e x > < T o p > 1 1 1 7 . 7 2 0 7 9 1 0 0 1 4 5 1 3 < / T o p > < W i d t h > 3 3 2 . 0 7 5 4 7 1 6 9 8 1 1 2 1 < / W i d t h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 1 9 8 2 1 . 8 7 7 1 8 1 1 8 2 9 2 8 < / L e f t > < T a b I n d e x > 4 6 < / T a b I n d e x > < T o p > 5 7 7 . 6 3 0 6 3 0 6 3 0 6 3 0 6 6 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 C u s t o m e r \ C o l u m n s \ P e r s o n I D 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 C u s t o m e r \ C o l u m n s \ S t o r e I D 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 1 9 9 6 9 . 1 1 7 7 3 2 1 0 9 3 7 8 < / L e f t > < T a b I n d e x > 3 7 < / T a b I n d e x > < T o p > 3 7 0 . 4 2 7 2 4 0 6 9 0 9 9 7 6 8 < / T o p > < W i d t h > 2 3 0 . 8 8 2 3 5 2 9 4 1 1 7 2 9 4 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 v S a l e s P e r s o n \ C o l u m n s \ J o b T i t l e 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 v S a l e s P e r s o n \ C o l u m n s \ S a l e s L a s t Y e a r 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 v S a l e s P e r s o n \ C o l u m n s \ S a l e s Y T D 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 v S a l e s P e r s o n \ C o l u m n s \ S a l e s Q u o t a 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 v S a l e s P e r s o n \ C o l u m n s \ T e r r i t o r y G r o u p 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 1 9 7 9 8 . 0 5 5 1 2 3 2 6 4 7 < / L e f t > < T a b I n d e x > 5 5 < / T a b I n d e x > < T o p > 7 7 6 < / T o p > < W i d t h > 3 7 4 . 7 0 0 6 1 7 3 4 7 6 7 6 7 1 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 v S a l e s P e r s o n S a l e s B y F i s c a l Y e a r s \ C o l u m n s \ F u l l N a m e 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 v S a l e s P e r s o n S a l e s B y F i s c a l Y e a r s \ C o l u m n s \ J o b T i t l e 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 v S a l e s P e r s o n S a l e s B y F i s c a l Y e a r s \ C o l u m n s \ S a l e s T e r r i t o r y 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 v S a l e s P e r s o n S a l e s B y F i s c a l Y e a r s \ M e a s u r e s \ C o n t a g e m   d e   F u l l N a m e 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 v S a l e s P e r s o n S a l e s B y F i s c a l Y e a r s \ C o n t a g e m   d e   F u l l N a m e \ A d d i t i o n a l 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  v S t o r e W i t h A d d r e s s e s 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 1 4 8 8 3 . 2 5 7 3 1 7 7 7 7 8 1 2 < / L e f t > < T a b I n d e x > 2 2 < / T a b I n d e x > < T o p > 1 5 7 . 3 6 8 2 7 7 3 6 8 2 7 7 4 < / T o p > < W i d t h > 2 7 3 . 0 7 6 9 2 3 0 7 6 9 1 9 5 7 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 v S t o r e W i t h A d d r e s s e s \ C o l u m n s \ A d d r e s s T y p e 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 C o u n t r y R e g i o n C u r r e n c y 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 1 8 5 2 9 . 4 7 4 2 8 7 1 0 3 9 9 6 < / L e f t > < T a b I n d e x > 2 4 < / T a b I n d e x > < T o p > 1 3 7 . 7 0 5 8 8 2 3 5 2 9 4 1 1 6 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 C o u n t r y R e g i o n C u r r e n c y \ C o l u m n s \ C o u n t r y R e g i o n C o d e 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 C o u n t r y R e g i o n C u r r e n c y \ C o l u m n s \ C u r r e n c y C o d e 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 C r e d i t C a r d 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 1 9 9 7 2 . 6 1 3 3 9 1 7 8 9 3 0 9 < / L e f t > < T a b I n d e x > 6 0 < / T a b I n d e x > < T o p > 9 6 4 . 6 6 6 6 6 6 6 6 6 6 6 6 7 4 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 C r e d i t C a r d \ C o l u m n s \ C r e d i t C a r d I D 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 C r e d i t C a r d \ C o l u m n s \ C a r d T y p e 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< / K e y > < / a : K e y > < a : V a l u e   i : t y p e = " D i a g r a m D i s p l a y N o d e V i e w S t a t e " > < H e i g h t > 1 2 3 . 5 2 9 4 1 1 7 6 4 7 0 5 8 < / H e i g h t > < I s E x p a n d e d > t r u e < / I s E x p a n d e d > < L a y e d O u t > t r u e < / L a y e d O u t > < L e f t > 2 0 6 2 9 . 9 2 8 9 6 7 0 6 2 8 5 7 < / L e f t > < T a b I n d e x > 6 2 < / T a b I n d e x > < T o p > 9 4 8 . 9 4 1 1 7 6 4 7 0 5 8 8 0 6 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 C u r r e n c y \ C o l u m n s \ C u r r e n c y C o d e 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 2 0 3 0 5 . 7 5 4 3 4 6 2 5 7 9 7 1 < / L e f t > < T a b I n d e x > 6 1 < / T a b I n d e x > < T o p > 9 6 4 . 6 6 6 6 6 6 6 6 6 6 6 6 7 4 < / T o p > < W i d t h > 2 3 2 . 3 5 2 9 4 1 1 7 6 4 7 2 5 4 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 C u r r e n c y R a t e \ C o l u m n s \ C u r r e n c y R a t e I D 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 C u r r e n c y R a t e \ C o l u m n s \ C u r r e n c y R a t e D a t e 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 C u r r e n c y R a t e \ C o l u m n s \ F r o m C u r r e n c y C o d e 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 C u r r e n c y R a t e \ C o l u m n s \ T o C u r r e n c y C o d e 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 C u r r e n c y R a t e \ C o l u m n s \ A v e r a g e R a t e 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 C u r r e n c y R a t e \ C o l u m n s \ E n d O f D a y R a t e 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 C u r r e n c y R a t e \ C o l u m n s \ V a l o r i z a � � o M o e d a 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 P e r s o n C r e d i t C a r d 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 1 9 4 6 4 . 3 2 4 8 2 3 4 9 2 3 0 8 < / L e f t > < T a b I n d e x > 1 4 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 P e r s o n C r e d i t C a r d \ C o l u m n s \ B u s i n e s s E n t i t y I D 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 P e r s o n C r e d i t C a r d \ C o l u m n s \ C r e d i t C a r d I D 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< / K e y > < / a : K e y > < a : V a l u e   i : t y p e = " D i a g r a m D i s p l a y N o d e V i e w S t a t e " > < H e i g h t > 2 0 9 . 4 5 9 4 5 9 4 5 9 4 5 9 4 5 < / H e i g h t > < I s E x p a n d e d > t r u e < / I s E x p a n d e d > < L a y e d O u t > t r u e < / L a y e d O u t > < L e f t > 2 0 0 7 3 . 0 2 2 2 1 0 2 4 4 8 5 3 < / L e f t > < S c r o l l V e r t i c a l O f f s e t > 1 9 2 < / S c r o l l V e r t i c a l O f f s e t > < T a b I n d e x > 1 6 < / T a b I n d e x > < W i d t h > 2 9 2 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 S a l e s O r d e r D e t a i l \ C o l u m n s \ S a l e s O r d e r D e t a i l I D 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 S a l e s O r d e r D e t a i l \ C o l u m n s \ S p e c i a l O f f e r I D 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 S a l e s O r d e r D e t a i l \ C o l u m n s \ P e r s o n a l i z a r 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 S a l e s O r d e r D e t a i l \ C o l u m n s \ U n i t P r i c e D i s c o u n t 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 S a l e s O r d e r D e t a i l \ C o l u m n s \ L i n e T o t a l 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 S a l e s O r d e r D e t a i l \ C o l u m n s \ S u b T o t a l 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 S a l e s O r d e r D e t a i l \ C o l u m n s \ T o t a l D u e 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 S a l e s O r d e r D e t a i l \ C o l u m n s \ S a l e s . C u s t o m e r . C u s t o m e r I D 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 S a l e s O r d e r D e t a i l \ C o l u m n s \ S a l e s   C u s t o m e r . 1 . C u s t o m e r I D 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 S a l e s O r d e r D e t a i l \ M e a s u r e s \ T o t a l   V e n d a s   E s s e 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 S a l e s O r d e r D e t a i l \ M e a s u r e s \ V e n d a P r o v i n c e 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 S a l e s O r d e r D e t a i l \ M e a s u r e s \ R a z a o  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 S a l e s O r d e r D e t a i l \ M e a s u r e s \ r a z a o V e n d a 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 S a l e s O r d e r D e t a i l \ M e a s u r e s \ T o t a l N a o P r o m o c a o 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 S a l e s O r d e r D e t a i l \ M e a s u r e s \ P r o m o c a o 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 S a l e s O r d e r D e t a i l \ M e a s u r e s \ T i c k e t   M � d i o 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 S a l e s O r d e r D e t a i l \ M e a s u r e s \ C o n t a N a o P r o m o 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 S a l e s O r d e r D e t a i l \ M e a s u r e s \ C o n t a P r o m o 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 S a l e s O r d e r D e t a i l \ M e a s u r e s \ M e d i a S e m p r o m o 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 S a l e s O r d e r D e t a i l \ M e a s u r e s \ M e d i a P r o m o 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 S a l e s O r d e r D e t a i l \ M e a s u r e s \ Q t d 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 S a l e s O r d e r D e t a i l \ M e a s u r e s \ Q t d p r o v i n c e 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 S a l e s O r d e r D e t a i l \ M e a s u r e s \ r e c o m p r a 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 S a l e s O r d e r D e t a i l \ M e a s u r e s \ P c t R e c o m p r a 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 S a l e s O r d e r D e t a i l \ M e a s u r e s \ M e d i d a 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< / K e y > < / a : K e y > < a : V a l u e   i : t y p e = " D i a g r a m D i s p l a y N o d e V i e w S t a t e " > < H e i g h t > 4 9 5 < / H e i g h t > < I s E x p a n d e d > t r u e < / I s E x p a n d e d > < L a y e d O u t > t r u e < / L a y e d O u t > < L e f t > 2 0 2 2 2 . 5 0 2 8 1 4 9 9 8 0 1 < / L e f t > < T a b I n d e x > 3 8 < / T a b I n d e x > < T o p > 3 3 4 . 2 9 6 2 9 6 2 9 6 2 9 6 3 < / T o p > < W i d t h > 3 0 1 . 8 4 7 4 5 7 6 2 7 1 1 8 6 2 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 S a l e s O r d e r H e a d e r \ C o l u m n s \ S h i p T o A d d r e s s I D 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 S a l e s O r d e r H e a d e r \ C o l u m n s \ C r e d i t C a r d I D 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 S a l e s O r d e r H e a d e r \ C o l u m n s \ S u b T o t a l 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 S a l e s O r d e r H e a d e r \ C o l u m n s \ C u r r e n c y R a t e I D 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 S a l e s O r d e r H e a d e r \ C o l u m n s \ T o t a l D u e 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 S a l e s O r d e r H e a d e r \ C o l u m n s \ S a l e s   C u s t o m e r . C u s t o m e r I D 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 S a l e s O r d e r H e a d e r \ M e a s u r e s \ T o t a l   V e n d a s 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 S a l e s O r d e r H e a d e r \ M e a s u r e s \ T o t a l   V e n d a s   P o w e r 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 S a l e s O r d e r H e a d e r S a l e s R e a s o n 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 1 9 7 7 9 . 3 4 1 2 1 9 7 3 4 3 2 < / L e f t > < T a b I n d e x > 2 6 < / T a b I n d e x > < T o p > 1 8 6 . 7 9 4 3 2 6 2 4 1 1 3 4 7 4 < / T o p > < W i d t h > 2 4 2 . 5 5 3 1 9 1 4 8 9 3 6 5 6 4 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 S a l e s O r d e r H e a d e r S a l e s R e a s o n \ C o l u m n s \ S a l e s O r d e r I D 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 S a l e s O r d e r H e a d e r S a l e s R e a s o n \ C o l u m n s \ S a l e s R e a s o n I D 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< / K e y > < / a : K e y > < a : V a l u e   i : t y p e = " D i a g r a m D i s p l a y N o d e V i e w S t a t e " > < H e i g h t > 3 3 4 < / H e i g h t > < I s E x p a n d e d > t r u e < / I s E x p a n d e d > < L a y e d O u t > t r u e < / L a y e d O u t > < L e f t > 2 0 6 1 0 . 7 1 7 8 4 3 5 4 0 7 5 1 < / L e f t > < S c r o l l V e r t i c a l O f f s e t > 4 8 < / S c r o l l V e r t i c a l O f f s e t > < T a b I n d e x > 3 9 < / T a b I n d e x > < T o p > 4 1 0 . 8 5 1 8 5 1 8 5 1 8 5 1 8 5 < / T o p > < W i d t h > 2 3 2 . 3 5 2 9 4 1 1 7 6 4 7 0 7 2 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 S a l e s P e r s o n \ C o l u m n s \ S a l e s Q u o t a 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 S a l e s P e r s o n \ C o l u m n s \ B o n u s 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 S a l e s P e r s o n \ C o l u m n s \ C o m m i s s i o n P c t 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 S a l e s P e r s o n \ C o l u m n s \ S a l e s Y T D 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 S a l e s P e r s o n \ C o l u m n s \ S a l e s L a s t Y e a r 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 S a l e s P e r s o n \ C o l u m n s \ S a l d o V e n d a s 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 S a l e s P e r s o n \ C o l u m n s \ L u c r o P e r c e n t u a l 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 S a l e s P e r s o n \ C o l u m n s \ M o d i f i e d D a t e 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 S a l e s P e r s o n \ C o l u m n s \ N o m e C o m p l e t o 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 S a l e s P e r s o n \ C o l u m n s \ J o b T i t l e 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 S a l e s P e r s o n \ C o l u m n s \ P h o n e N u m b e r T y p e 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 S a l e s P e r s o n \ C o l u m n s \ E m a i l P r o m o t i o n 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 S a l e s P e r s o n \ C o l u m n s \ P o s t a l C o d e 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 S a l e s P e r s o n \ C o l u m n s \ T e r r i t o r y N a m e 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 S a l e s P e r s o n \ C o l u m n s \ T e r r i t o r y G r o u p 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 S a l e s P e r s o n \ M e a s u r e s \ C o n t a g e m   d e   T e r r i t o r y N a m e 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 S a l e s P e r s o n \ C o n t a g e m   d e   T e r r i t o r y N a m e \ A d d i t i o n a l 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  S a l e s P e r s o n \ M e a s u r e s \ S o m a   d e   L u c r o P e r c e n t u a l 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 S a l e s P e r s o n \ S o m a   d e   L u c r o P e r c e n t u a l \ A d d i t i o n a l 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  S a l e s P e r s o n \ M e a s u r e s \ A u m e n t o n o A n o 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 S a l e s R e a s o n 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 1 9 7 4 3 . 3 8 4 0 5 0 5 3 4 6 6 7 < / L e f t > < T a b I n d e x > 1 5 < / T a b I n d e x > < T o p > 1 2 . 3 6 3 6 3 6 3 6 3 6 3 6 3 7 4 < / T o p > < W i d t h > 2 5 4 . 7 1 6 9 8 1 1 3 2 0 7 5 7 2 < / W i d t h > < / a : V a l u e > < / a : K e y V a l u e O f D i a g r a m O b j e c t K e y a n y T y p e z b w N T n L X > < a : K e y V a l u e O f D i a g r a m O b j e c t K e y a n y T y p e z b w N T n L X > < a : K e y > < K e y > T a b l e s \ S a l e s   S a l e s R e a s o n \ C o l u m n s \ S a l e s R e a s o n I D 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 S a l e s R e a s o n \ C o l u m n s \ N a m e 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 S a l e s R e a s o n \ C o l u m n s \ R e a s o n T y p e 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 2 1 1 7 6 . 8 9 9 1 7 6 4 1 1 7 6 4 < / L e f t > < T a b I n d e x > 4 7 < / T a b I n d e x > < T o p > 4 5 9 . 0 7 2 7 7 6 2 8 0 3 2 3 3 < / T o p > < W i d t h > 2 4 9 . 0 5 6 6 0 3 7 7 3 5 8 4 1 3 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 S a l e s T a x R a t e \ C o l u m n s \ S a l e s T a x R a t e I D 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 S a l e s T a x R a t e \ C o l u m n s \ S t a t e P r o v i n c e I D 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 S a l e s T a x R a t e \ C o l u m n s \ T a x T y p e 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 S a l e s T a x R a t e \ C o l u m n s \ T a x R a t e 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 S a l e s T a x R a t e \ M e a s u r e s \ T o t a l   I m p o s t o 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 2 0 6 2 1 . 5 5 5 3 0 8 0 3 3 6 3 9 < / L e f t > < T a b I n d e x > 2 7 < / T a b I n d e x > < T o p > 2 3 1 . 3 3 3 3 3 3 3 3 3 3 3 3 3 7 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 S a l e s T e r r i t o r y \ C o l u m n s \ C o s t L a s t Y e a r 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 S a l e s T e r r i t o r y \ C o l u m n s \ C o s t Y T D 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 S a l e s T e r r i t o r y \ C o l u m n s \ C r e s c i m e n t o V e n d a s 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 S a l e s T e r r i t o r y \ C o l u m n s \ S a l e s L a s t Y e a r 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 S a l e s T e r r i t o r y \ C o l u m n s \ S a l e s Y T D 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 S a l e s T e r r i t o r y \ M e a s u r e s \ C r e s c i m e n t o L a s t Y e a r R e g i a o 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 2 0 8 3 9 . 1 9 8 8 9 9 2 5 9 3 4 < / L e f t > < T a b I n d e x > 2 8 < / T a b I n d e x > < T o p > 2 3 1 . 8 1 1 5 6 5 3 0 4 0 8 7 8 2 < / T o p > < W i d t h > 2 7 7 . 9 4 1 1 7 6 4 7 0 5 9 1 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 S a l e s T e r r i t o r y H i s t o r y \ C o l u m n s \ B u s i n e s s E n t i t y I D 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 S a l e s T e r r i t o r y H i s t o r y \ C o l u m n s \ T e r r i t o r y I D 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 S a l e s T e r r i t o r y H i s t o r y \ C o l u m n s \ r o w g u i d 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 1 9 3 9 8 . 8 6 9 9 1 4 3 3 9 8 1 5 < / L e f t > < T a b I n d e x > 2 5 < / T a b I n d e x > < T o p > 2 0 7 . 8 2 5 3 9 6 8 2 5 3 9 6 8 1 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 S p e c i a l O f f e r \ C o l u m n s \ D i s c o u n t P c t 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 S p e c i a l O f f e r \ C o l u m n s \ S p e c i a l O f f e r I D 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 S p e c i a l O f f e r \ M e a s u r e s \ T o t a l D e s c o n t o 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 2 0 9 3 8 . 0 3 4 8 1 0 3 5 6 9 5 2 < / L e f t > < T a b I n d e x > 4 0 < / T a b I n d e x > < T o p > 4 1 4 . 3 3 3 3 3 3 3 3 3 3 3 3 2 6 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 S p e c i a l O f f e r P r o d u c t \ C o l u m n s \ S p e c i a l O f f e r I D 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 S p e c i a l O f f e r P r o d u c t \ C o l u m n s \ P r o d u c t I D 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 S p e c i a l O f f e r P r o d u c t \ C o l u m n s \ r o w g u i d 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 S t o r e 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 1 9 5 3 5 . 8 2 0 1 2 3 5 8 3 8 3 5 < / L e f t > < T a b I n d e x > 4 5 < / T a b I n d e x > < T o p > 5 6 5 . 7 9 6 6 1 0 1 6 9 4 9 1 6 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 S t o r e \ C o l u m n s \ B u s i n e s s E n t i t y I D 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 S t o r e \ C o l u m n s \ S a l e s P e r s o n I D 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 S t o r e \ C o l u m n s \ N a m e 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 S t o r e \ C o l u m n s \ r o w g u i d 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 D e p a r t m e n t 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 2 4 0 8 2 . 9 7 8 1 7 1 4 3 9 6 3 8 < / L e f t > < T a b I n d e x > 2 0 < / T a b I n d e x > < W i d t h > 3 1 6 . 2 1 6 2 1 6 2 1 6 2 1 1 9 3 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 D e p a r t m e n t \ C o l u m n s \ D e p a r t m e n t I D 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 D e p a r t m e n t \ C o l u m n s \ N a m e 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 D e p a r t m e n t \ C o l u m n s \ G r o u p N a m e 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< / K e y > < / a : K e y > < a : V a l u e   i : t y p e = " D i a g r a m D i s p l a y N o d e V i e w S t a t e " > < H e i g h t > 4 3 9 . 1 8 9 1 8 9 1 8 9 1 8 9 1 6 < / H e i g h t > < I s E x p a n d e d > t r u e < / I s E x p a n d e d > < L a y e d O u t > t r u e < / L a y e d O u t > < L e f t > 1 4 9 7 3 . 1 8 0 4 4 3 1 4 7 8 6 7 < / L e f t > < T a b I n d e x > 4 3 < / T a b I n d e x > < T o p > 4 7 9 . 1 9 6 6 8 9 5 1 2 4 7 9 < / T o p > < W i d t h > 2 9 1 . 8 9 1 8 9 1 8 9 1 8 9 2 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 E m p l o y e e \ C o l u m n s \ J o b T i t l e 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 E m p l o y e e D e p a r t m e n t H i s t o r y < / K e y > < / a : K e y > < a : V a l u e   i : t y p e = " D i a g r a m D i s p l a y N o d e V i e w S t a t e " > < H e i g h t > 1 9 4 . 5 9 4 5 9 4 5 9 4 5 9 4 5 3 < / H e i g h t > < I s E x p a n d e d > t r u e < / I s E x p a n d e d > < L a y e d O u t > t r u e < / L a y e d O u t > < L e f t > 2 3 4 4 4 . 8 6 4 7 9 4 6 5 3 9 8 2 < / L e f t > < T a b I n d e x > 2 9 < / T a b I n d e x > < T o p > 2 4 5 . 3 7 4 2 2 0 3 7 4 2 2 0 4 1 < / T o p > < W i d t h > 4 2 9 . 7 2 9 7 2 9 7 2 9 7 2 9 8 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 E m p l o y e e D e p a r t m e n t H i s t o r y \ C o l u m n s \ B u s i n e s s E n t i t y I D 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 E m p l o y e e D e p a r t m e n t H i s t o r y \ C o l u m n s \ D e p a r t m e n t I D 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 E m p l o y e e D e p a r t m e n t H i s t o r y \ C o l u m n s \ S t a r t D a t e 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 E m p l o y e e D e p a r t m e n t H i s t o r y \ C o l u m n s \ E n d D a t e 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 E m p l o y e e P a y H i s t o r y < / K e y > < / a : K e y > < a : V a l u e   i : t y p e = " D i a g r a m D i s p l a y N o d e V i e w S t a t e " > < H e i g h t > 1 7 4 . 3 2 4 3 2 4 3 2 4 3 2 4 1 5 < / H e i g h t > < I s E x p a n d e d > t r u e < / I s E x p a n d e d > < L a y e d O u t > t r u e < / L a y e d O u t > < L e f t > 2 3 5 7 5 . 3 9 2 3 0 5 8 4 5 3 3 7 < / L e f t > < T a b I n d e x > 4 9 < / T a b I n d e x > < T o p > 4 6 6 . 2 1 6 2 1 6 2 1 6 2 1 6 2 5 < / T o p > < W i d t h > 3 9 8 . 6 4 8 6 4 8 6 4 8 6 4 6 8 8 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 E m p l o y e e P a y H i s t o r y \ C o l u m n s \ B u s i n e s s E n t i t y I D 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 E m p l o y e e P a y H i s t o r y \ C o l u m n s \ R a t e 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 E m p l o y e e P a y H i s t o r y \ C o l u m n s \ P a y F r e q u e n c y 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 1 4 1 7 3 . 9 4 5 0 6 7 2 3 4 5 < / L e f t > < T a b I n d e x > 5 3 < / T a b I n d e x > < T o p > 7 9 2 . 8 2 1 1 2 9 0 1 0 7 8 4 < / T o p > < W i d t h > 2 9 5 . 9 4 5 9 4 5 9 4 5 9 4 4 4 6 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 v E m p l o y e e \ C o l u m n s \ J o b T i t l e 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 v E m p l o y e e \ C o l u m n s \ C o u n t r y R e g i o n N a m e 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 2 6 3 9 2 . 3 0 4 8 4 5 4 1 3 3 0 2 < / L e f t > < T a b I n d e x > 2 1 < / T a b I n d e x > < W i d t h > 3 7 9 . 7 2 9 7 2 9 7 2 9 7 3 3 8 9 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 v E m p l o y e e D e p a r t m e n t \ C o l u m n s \ J o b T i t l e 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 v E m p l o y e e D e p a r t m e n t \ C o l u m n s \ D e p a r t m e n t 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 v E m p l o y e e D e p a r t m e n t \ C o l u m n s \ G r o u p N a m e 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 2 6 4 5 4 . 6 4 1 0 8 8 4 1 3 4 0 6 < / L e f t > < T a b I n d e x > 3 0 < / T a b I n d e x > < T o p > 1 7 5 . 6 7 5 6 7 5 6 7 5 6 7 5 6 8 < / T o p > < W i d t h > 4 2 5 . 6 7 5 6 7 5 6 7 5 6 7 5 7 3 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 v E m p l o y e e D e p a r t m e n t H i s t o r y \ C o l u m n s \ B u s i n e s s E n t i t y I D 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 v E m p l o y e e D e p a r t m e n t H i s t o r y \ C o l u m n s \ F i r s t N a m e 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 v E m p l o y e e D e p a r t m e n t H i s t o r y \ C o l u m n s \ D e p a r t m e n t 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 2 0 7 6 2 . 3 1 6 4 7 7 2 0 8 5 0 4 < / L e f t > < T a b I n d e x > 1 8 < / T a b I n d e x > < T o p > 2 7 . 2 9 9 7 7 1 1 6 7 0 4 8 0 5 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 2 1 1 8 2 . 1 5 3 6 8 1 8 8 8 2 6 < / L e f t > < T a b I n d e x > 1 9 < / T a b I n d e x > < T o p > 1 1 6 . 8 3 6 6 4 5 6 6 5 6 5 5 1 7 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 2 \ C o l u m n s \ P r o d u c t N u m b e r 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 2 \ C o l u m n s \ M a k e F l a g 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 2 \ C o l u m n s \ F i n i s h e d G o o d s F l a g 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 2 \ C o l u m n s \ S a f e t y S t o c k L e v e l 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 2 \ C o l u m n s \ R e o r d e r P o i n t 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 2 \ C o l u m n s \ S i z e U n i t M e a s u r e C o d e 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 2 \ C o l u m n s \ W e i g h t U n i t M e a s u r e C o d e 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 2 \ C o l u m n s \ D a y s T o M a n u f a c t u r e 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 2 \ C o l u m n s \ P r o d u c t L i n e 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 2 \ C o l u m n s \ P r o d u c t S u b c a t e g o r y I D 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 2 \ C o l u m n s \ P r o d u c t M o d e l I D 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 2 \ C o l u m n s \ S e l l S t a r t D a t e 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 2 \ C o l u m n s \ S e l l E n d D a t e 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 2 \ C o l u m n s \ D i s c o n t i n u e d D a t e 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    2 \ C o l u m n s \ M o d i f i e d D a t e 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 A d d r e s s \ C o l u m n s \ S t a t e P r o v i n c e I D & g t ; - & l t ; T a b l e s \ P e r s o n   S t a t e P r o v i n c e \ C o l u m n s \ S t a t e P r o v i n c e I D & g t ; < / K e y > < / a : K e y > < a : V a l u e   i : t y p e = " D i a g r a m D i s p l a y L i n k V i e w S t a t e " > < A u t o m a t i o n P r o p e r t y H e l p e r T e x t > P o n t o   d e   e x t r e m i d a d e   1 :   ( 2 0 9 0 5 , 3 2 9 6 3 3 7 6 6 6 , 8 3 8 , 2 5 4 9 0 2 ) .   P o n t o   d e   e x t r e m i d a d e   2 :   ( 2 0 9 5 7 , 0 6 6 0 7 2 5 0 4 , 8 9 6 , 8 2 9 7 1 7 ) 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 2 0 9 0 5 . 3 2 9 6 3 3 7 6 6 6 2 5 < / b : _ x > < b : _ y > 8 3 8 . 2 5 4 9 0 2 < / b : _ y > < / b : P o i n t > < b : P o i n t > < b : _ x > 2 0 9 2 9 . 1 9 7 8 5 3 3 6 4 6 6 9 < / b : _ x > < b : _ y > 8 3 8 . 2 5 4 9 0 2 < / b : _ y > < / b : P o i n t > < b : P o i n t > < b : _ x > 2 0 9 3 1 . 1 9 7 8 5 3 3 6 4 6 6 9 < / b : _ x > < b : _ y > 8 4 0 . 2 5 4 9 0 2 < / b : _ y > < / b : P o i n t > < b : P o i n t > < b : _ x > 2 0 9 3 1 . 1 9 7 8 5 3 3 6 4 6 6 9 < / b : _ x > < b : _ y > 8 9 4 . 8 2 9 7 1 7 < / b : _ y > < / b : P o i n t > < b : P o i n t > < b : _ x > 2 0 9 3 3 . 1 9 7 8 5 3 3 6 4 6 6 9 < / b : _ x > < b : _ y > 8 9 6 . 8 2 9 7 1 7 < / b : _ y > < / b : P o i n t > < b : P o i n t > < b : _ x > 2 0 9 5 7 . 0 6 6 0 7 2 5 0 4 0 3 2 < / b : _ x > < b : _ y > 8 9 6 . 8 2 9 7 1 7 0 0 0 0 0 0 0 7 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 A d d r e s s \ C o l u m n s \ S t a t e P r o v i n c e I D & g t ; - & l t ; T a b l e s \ P e r s o n   S t a t e P r o v i n c e \ C o l u m n s \ S t a t e P r o v i n c e I D & g t ; \ F K 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 2 0 8 8 9 . 3 2 9 6 3 3 7 6 6 6 2 5 < / b : _ x > < b : _ y > 8 3 0 . 2 5 4 9 0 2 < / b : _ y > < / L a b e l L o c a t i o n > < L o c a t i o n   x m l n s : b = " h t t p : / / s c h e m a s . d a t a c o n t r a c t . o r g / 2 0 0 4 / 0 7 / S y s t e m . W i n d o w s " > < b : _ x > 2 0 8 8 9 . 3 2 9 6 3 3 7 6 6 6 2 5 < / b : _ x > < b : _ y > 8 3 8 . 2 5 4 9 0 2 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 A d d r e s s \ C o l u m n s \ S t a t e P r o v i n c e I D & g t ; - & l t ; T a b l e s \ P e r s o n   S t a t e P r o v i n c e \ C o l u m n s \ S t a t e P r o v i n c e I D & g t ; \ P K 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 2 0 9 5 7 . 0 6 6 0 7 2 5 0 4 0 3 2 < / b : _ x > < b : _ y > 8 8 8 . 8 2 9 7 1 7 0 0 0 0 0 0 0 7 < / b : _ y > < / L a b e l L o c a t i o n > < L o c a t i o n   x m l n s : b = " h t t p : / / s c h e m a s . d a t a c o n t r a c t . o r g / 2 0 0 4 / 0 7 / S y s t e m . W i n d o w s " > < b : _ x > 2 0 9 7 3 . 0 6 6 0 7 2 5 0 4 0 3 2 < / b : _ x > < b : _ y > 8 9 6 . 8 2 9 7 1 7 < / b : _ y > < / L o c a t i o n > < S h a p e R o t a t e A n g l e > 1 7 9 . 9 9 9 9 9 9 9 9 9 9 9 9 6 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 A d d r e s s \ C o l u m n s \ S t a t e P r o v i n c e I D & g t ; - & l t ; T a b l e s \ P e r s o n   S t a t e P r o v i n c e \ C o l u m n s \ S t a t e P r o v i n c e I D & g t ; \ C r o s s F i l t e r 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 2 0 9 0 5 . 3 2 9 6 3 3 7 6 6 6 2 5 < / b : _ x > < b : _ y > 8 3 8 . 2 5 4 9 0 2 < / b : _ y > < / b : P o i n t > < b : P o i n t > < b : _ x > 2 0 9 2 9 . 1 9 7 8 5 3 3 6 4 6 6 9 < / b : _ x > < b : _ y > 8 3 8 . 2 5 4 9 0 2 < / b : _ y > < / b : P o i n t > < b : P o i n t > < b : _ x > 2 0 9 3 1 . 1 9 7 8 5 3 3 6 4 6 6 9 < / b : _ x > < b : _ y > 8 4 0 . 2 5 4 9 0 2 < / b : _ y > < / b : P o i n t > < b : P o i n t > < b : _ x > 2 0 9 3 1 . 1 9 7 8 5 3 3 6 4 6 6 9 < / b : _ x > < b : _ y > 8 9 4 . 8 2 9 7 1 7 < / b : _ y > < / b : P o i n t > < b : P o i n t > < b : _ x > 2 0 9 3 3 . 1 9 7 8 5 3 3 6 4 6 6 9 < / b : _ x > < b : _ y > 8 9 6 . 8 2 9 7 1 7 < / b : _ y > < / b : P o i n t > < b : P o i n t > < b : _ x > 2 0 9 5 7 . 0 6 6 0 7 2 5 0 4 0 3 2 < / b : _ x > < b : _ y > 8 9 6 . 8 2 9 7 1 7 0 0 0 0 0 0 0 7 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< / K e y > < / a : K e y > < a : V a l u e   i : t y p e = " D i a g r a m D i s p l a y L i n k V i e w S t a t e " > < A u t o m a t i o n P r o p e r t y H e l p e r T e x t > P o n t o   d e   e x t r e m i d a d e   1 :   ( 2 0 9 5 7 , 0 6 6 0 7 2 5 0 4 , 9 1 6 , 8 2 9 7 1 7 ) .   P o n t o   d e   e x t r e m i d a d e   2 :   ( 1 6 1 2 3 , 3 4 9 7 5 7 8 4 7 6 , 2 2 6 , 3 8 1 2 6 2 ) 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 2 0 9 5 7 . 0 6 6 0 7 2 5 0 4 0 3 2 < / b : _ x > < b : _ y > 9 1 6 . 8 2 9 7 1 7 0 0 0 0 0 0 0 7 < / b : _ y > < / b : P o i n t > < b : P o i n t > < b : _ x > 2 0 9 1 0 . 8 2 9 6 3 3 8 6 0 1 6 9 < / b : _ x > < b : _ y > 9 1 6 . 8 2 9 7 1 7 < / b : _ y > < / b : P o i n t > < b : P o i n t > < b : _ x > 2 0 9 0 8 . 8 2 9 6 3 3 8 6 0 1 6 9 < / b : _ x > < b : _ y > 9 1 8 . 8 2 9 7 1 7 < / b : _ y > < / b : P o i n t > < b : P o i n t > < b : _ x > 2 0 9 0 8 . 8 2 9 6 3 3 8 6 0 1 6 9 < / b : _ x > < b : _ y > 9 2 9 . 0 9 8 0 3 9 < / b : _ y > < / b : P o i n t > < b : P o i n t > < b : _ x > 2 0 9 0 6 . 8 2 9 6 3 3 8 6 0 1 6 9 < / b : _ x > < b : _ y > 9 3 1 . 0 9 8 0 3 9 < / b : _ y > < / b : P o i n t > < b : P o i n t > < b : _ x > 2 0 1 9 4 . 2 5 5 7 4 0 8 6 0 1 6 8 < / b : _ x > < b : _ y > 9 3 1 . 0 9 8 0 3 9 < / b : _ y > < / b : P o i n t > < b : P o i n t > < b : _ x > 2 0 1 9 2 . 2 5 5 7 4 0 8 6 0 1 6 8 < / b : _ x > < b : _ y > 9 2 9 . 0 9 8 0 3 9 < / b : _ y > < / b : P o i n t > < b : P o i n t > < b : _ x > 2 0 1 9 2 . 2 5 5 7 4 0 8 6 0 1 6 8 < / b : _ x > < b : _ y > 7 4 9 . 1 3 0 6 3 1 < / b : _ y > < / b : P o i n t > < b : P o i n t > < b : _ x > 2 0 1 9 0 . 2 5 5 7 4 0 8 6 0 1 6 8 < / b : _ x > < b : _ y > 7 4 7 . 1 3 0 6 3 1 < / b : _ y > < / b : P o i n t > < b : P o i n t > < b : _ x > 1 7 6 3 5 . 3 6 5 8 9 7 3 6 4 6 6 7 < / b : _ x > < b : _ y > 7 4 7 . 1 3 0 6 3 1 < / b : _ y > < / b : P o i n t > < b : P o i n t > < b : _ x > 1 7 6 3 3 . 3 6 5 8 9 7 3 6 4 6 6 7 < / b : _ x > < b : _ y > 7 4 5 . 1 3 0 6 3 1 < / b : _ y > < / b : P o i n t > < b : P o i n t > < b : _ x > 1 7 6 3 3 . 3 6 5 8 9 7 3 6 4 6 6 7 < / b : _ x > < b : _ y > 2 2 8 . 3 8 1 2 6 2 < / b : _ y > < / b : P o i n t > < b : P o i n t > < b : _ x > 1 7 6 3 1 . 3 6 5 8 9 7 3 6 4 6 6 7 < / b : _ x > < b : _ y > 2 2 6 . 3 8 1 2 6 2 < / b : _ y > < / b : P o i n t > < b : P o i n t > < b : _ x > 1 6 1 2 3 . 3 4 9 7 5 7 8 4 7 6 0 2 < / b : _ x > < b : _ y > 2 2 6 . 3 8 1 2 6 2 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 2 0 9 5 7 . 0 6 6 0 7 2 5 0 4 0 3 2 < / b : _ x > < b : _ y > 9 0 8 . 8 2 9 7 1 7 0 0 0 0 0 0 0 7 < / b : _ y > < / L a b e l L o c a t i o n > < L o c a t i o n   x m l n s : b = " h t t p : / / s c h e m a s . d a t a c o n t r a c t . o r g / 2 0 0 4 / 0 7 / S y s t e m . W i n d o w s " > < b : _ x > 2 0 9 7 3 . 0 6 6 0 7 2 5 0 4 0 3 2 < / b : _ x > < b : _ y > 9 1 6 . 8 2 9 7 1 7 0 0 0 0 0 0 0 7 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 1 6 1 0 7 . 3 4 9 7 5 7 8 4 7 6 0 2 < / b : _ x > < b : _ y > 2 1 8 . 3 8 1 2 6 2 < / b : _ y > < / L a b e l L o c a t i o n > < L o c a t i o n   x m l n s : b = " h t t p : / / s c h e m a s . d a t a c o n t r a c t . o r g / 2 0 0 4 / 0 7 / S y s t e m . W i n d o w s " > < b : _ x > 1 6 1 0 7 . 3 4 9 7 5 7 8 4 7 6 0 2 < / b : _ x > < b : _ y > 2 2 6 . 3 8 1 2 6 2 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 R e l a t i o n s h i p s \ & l t ; T a b l e s \ P e r s o n   S t a t e P r o v i n c e \ C o l u m n s \ C o u n t r y R e g i o n C o d e & g t ; - & l t ; T a b l e s \ P e r s o n   C o u n t r y R e g i o n \ C o l u m n s \ C o u n t r y R e g i o n C o d e & g t ; \ C r o s s F i l t e r 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 2 0 9 5 7 . 0 6 6 0 7 2 5 0 4 0 3 2 < / b : _ x > < b : _ y > 9 1 6 . 8 2 9 7 1 7 0 0 0 0 0 0 0 7 < / b : _ y > < / b : P o i n t > < b : P o i n t > < b : _ x > 2 0 9 1 0 . 8 2 9 6 3 3 8 6 0 1 6 9 < / b : _ x > < b : _ y > 9 1 6 . 8 2 9 7 1 7 < / b : _ y > < / b : P o i n t > < b : P o i n t > < b : _ x > 2 0 9 0 8 . 8 2 9 6 3 3 8 6 0 1 6 9 < / b : _ x > < b : _ y > 9 1 8 . 8 2 9 7 1 7 < / b : _ y > < / b : P o i n t > < b : P o i n t > < b : _ x > 2 0 9 0 8 . 8 2 9 6 3 3 8 6 0 1 6 9 < / b : _ x > < b : _ y > 9 2 9 . 0 9 8 0 3 9 < / b : _ y > < / b : P o i n t > < b : P o i n t > < b : _ x > 2 0 9 0 6 . 8 2 9 6 3 3 8 6 0 1 6 9 < / b : _ x > < b : _ y > 9 3 1 . 0 9 8 0 3 9 < / b : _ y > < / b : P o i n t > < b : P o i n t > < b : _ x > 2 0 1 9 4 . 2 5 5 7 4 0 8 6 0 1 6 8 < / b : _ x > < b : _ y > 9 3 1 . 0 9 8 0 3 9 < / b : _ y > < / b : P o i n t > < b : P o i n t > < b : _ x > 2 0 1 9 2 . 2 5 5 7 4 0 8 6 0 1 6 8 < / b : _ x > < b : _ y > 9 2 9 . 0 9 8 0 3 9 < / b : _ y > < / b : P o i n t > < b : P o i n t > < b : _ x > 2 0 1 9 2 . 2 5 5 7 4 0 8 6 0 1 6 8 < / b : _ x > < b : _ y > 7 4 9 . 1 3 0 6 3 1 < / b : _ y > < / b : P o i n t > < b : P o i n t > < b : _ x > 2 0 1 9 0 . 2 5 5 7 4 0 8 6 0 1 6 8 < / b : _ x > < b : _ y > 7 4 7 . 1 3 0 6 3 1 < / b : _ y > < / b : P o i n t > < b : P o i n t > < b : _ x > 1 7 6 3 5 . 3 6 5 8 9 7 3 6 4 6 6 7 < / b : _ x > < b : _ y > 7 4 7 . 1 3 0 6 3 1 < / b : _ y > < / b : P o i n t > < b : P o i n t > < b : _ x > 1 7 6 3 3 . 3 6 5 8 9 7 3 6 4 6 6 7 < / b : _ x > < b : _ y > 7 4 5 . 1 3 0 6 3 1 < / b : _ y > < / b : P o i n t > < b : P o i n t > < b : _ x > 1 7 6 3 3 . 3 6 5 8 9 7 3 6 4 6 6 7 < / b : _ x > < b : _ y > 2 2 8 . 3 8 1 2 6 2 < / b : _ y > < / b : P o i n t > < b : P o i n t > < b : _ x > 1 7 6 3 1 . 3 6 5 8 9 7 3 6 4 6 6 7 < / b : _ x > < b : _ y > 2 2 6 . 3 8 1 2 6 2 < / b : _ y > < / b : P o i n t > < b : P o i n t > < b : _ x > 1 6 1 2 3 . 3 4 9 7 5 7 8 4 7 6 0 2 < / b : _ x > < b : _ y > 2 2 6 . 3 8 1 2 6 2 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 P r o d u c t C o s t H i s t o r y \ C o l u m n s \ P r o d u c t I D & g t ; - & l t ; T a b l e s \ P r o d u c t i o n 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 ( 7 5 2 6 , 2 6 4 7 8 4 8 6 9 6 1 , 7 5 ) .   P o n t o   d e   e x t r e m i d a d e   2 :   ( 2 0 4 4 4 , 1 7 1 8 3 3 6 0 2 5 , 3 7 , 8 8 2 9 5 2 ) 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 7 5 2 6 . 2 6 4 7 8 4 8 6 9 6 0 6 < / b : _ x > < b : _ y > 7 5 < / b : _ y > < / b : P o i n t > < b : P o i n t > < b : _ x > 7 5 6 6 . 2 8 7 6 4 2 8 6 9 1 6 7 < / b : _ x > < b : _ y > 7 5 < / b : _ y > < / b : P o i n t > < b : P o i n t > < b : _ x > 7 5 6 8 . 2 8 7 6 4 2 8 6 9 1 6 7 < / b : _ x > < b : _ y > 7 3 < / b : _ y > < / b : P o i n t > < b : P o i n t > < b : _ x > 7 5 6 8 . 2 8 7 6 4 2 8 6 9 1 6 7 < / b : _ x > < b : _ y > - 4 7 . 5 < / b : _ y > < / b : P o i n t > < b : P o i n t > < b : _ x > 7 5 7 0 . 2 8 7 6 4 2 8 6 9 1 6 7 < / b : _ x > < b : _ y > - 4 9 . 5 < / b : _ y > < / b : P o i n t > < b : P o i n t > < b : _ x > 2 0 4 1 2 . 5 2 2 2 0 9 7 2 3 6 6 6 < / b : _ x > < b : _ y > - 4 9 . 5 < / b : _ y > < / b : P o i n t > < b : P o i n t > < b : _ x > 2 0 4 1 4 . 5 2 2 2 0 9 7 2 3 6 6 6 < / b : _ x > < b : _ y > - 4 7 . 5 < / b : _ y > < / b : P o i n t > < b : P o i n t > < b : _ x > 2 0 4 1 4 . 5 2 2 2 0 9 7 2 3 6 6 6 < / b : _ x > < b : _ y > 3 5 . 8 8 2 9 5 2 < / b : _ y > < / b : P o i n t > < b : P o i n t > < b : _ x > 2 0 4 1 6 . 5 2 2 2 0 9 7 2 3 6 6 6 < / b : _ x > < b : _ y > 3 7 . 8 8 2 9 5 2 < / b : _ y > < / b : P o i n t > < b : P o i n t > < b : _ x > 2 0 4 4 4 . 1 7 1 8 3 3 6 0 2 4 5 7 < / b : _ x > < b : _ y > 3 7 . 8 8 2 9 5 2 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 P r o d u c t C o s t H i s t o r y \ C o l u m n s \ P r o d u c t I D & g t ; - & l t ; T a b l e s \ P r o d u c t i o n 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 7 5 1 0 . 2 6 4 7 8 4 8 6 9 6 0 6 < / b : _ x > < b : _ y > 6 7 < / b : _ y > < / L a b e l L o c a t i o n > < L o c a t i o n   x m l n s : b = " h t t p : / / s c h e m a s . d a t a c o n t r a c t . o r g / 2 0 0 4 / 0 7 / S y s t e m . W i n d o w s " > < b : _ x > 7 5 1 0 . 2 6 4 7 8 4 8 6 9 6 0 5 1 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 P r o d u c t C o s t H i s t o r y \ C o l u m n s \ P r o d u c t I D & g t ; - & l t ; T a b l e s \ P r o d u c t i o n 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 2 0 4 4 4 . 1 7 1 8 3 3 6 0 2 4 5 7 < / b : _ x > < b : _ y > 2 9 . 8 8 2 9 5 2 0 0 0 0 0 0 0 0 3 < / b : _ y > < / L a b e l L o c a t i o n > < L o c a t i o n   x m l n s : b = " h t t p : / / s c h e m a s . d a t a c o n t r a c t . o r g / 2 0 0 4 / 0 7 / S y s t e m . W i n d o w s " > < b : _ x > 2 0 4 6 0 . 1 7 1 8 3 3 6 0 2 4 5 7 < / b : _ x > < b : _ y > 3 7 . 8 8 2 9 5 2 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 P r o d u c t C o s t H i s t o r y \ C o l u m n s \ P r o d u c t I D & g t ; - & l t ; T a b l e s \ P r o d u c t i o n 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 7 5 2 6 . 2 6 4 7 8 4 8 6 9 6 0 6 < / b : _ x > < b : _ y > 7 5 < / b : _ y > < / b : P o i n t > < b : P o i n t > < b : _ x > 7 5 6 6 . 2 8 7 6 4 2 8 6 9 1 6 7 < / b : _ x > < b : _ y > 7 5 < / b : _ y > < / b : P o i n t > < b : P o i n t > < b : _ x > 7 5 6 8 . 2 8 7 6 4 2 8 6 9 1 6 7 < / b : _ x > < b : _ y > 7 3 < / b : _ y > < / b : P o i n t > < b : P o i n t > < b : _ x > 7 5 6 8 . 2 8 7 6 4 2 8 6 9 1 6 7 < / b : _ x > < b : _ y > - 4 7 . 5 < / b : _ y > < / b : P o i n t > < b : P o i n t > < b : _ x > 7 5 7 0 . 2 8 7 6 4 2 8 6 9 1 6 7 < / b : _ x > < b : _ y > - 4 9 . 5 < / b : _ y > < / b : P o i n t > < b : P o i n t > < b : _ x > 2 0 4 1 2 . 5 2 2 2 0 9 7 2 3 6 6 6 < / b : _ x > < b : _ y > - 4 9 . 5 < / b : _ y > < / b : P o i n t > < b : P o i n t > < b : _ x > 2 0 4 1 4 . 5 2 2 2 0 9 7 2 3 6 6 6 < / b : _ x > < b : _ y > - 4 7 . 5 < / b : _ y > < / b : P o i n t > < b : P o i n t > < b : _ x > 2 0 4 1 4 . 5 2 2 2 0 9 7 2 3 6 6 6 < / b : _ x > < b : _ y > 3 5 . 8 8 2 9 5 2 < / b : _ y > < / b : P o i n t > < b : P o i n t > < b : _ x > 2 0 4 1 6 . 5 2 2 2 0 9 7 2 3 6 6 6 < / b : _ x > < b : _ y > 3 7 . 8 8 2 9 5 2 < / b : _ y > < / b : P o i n t > < b : P o i n t > < b : _ x > 2 0 4 4 4 . 1 7 1 8 3 3 6 0 2 4 5 7 < / b : _ x > < b : _ y > 3 7 . 8 8 2 9 5 2 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 P r o d u c t I n v e n t o r y \ C o l u m n s \ P r o d u c t I D & g t ; - & l t ; T a b l e s \ P r o d u c t i o n 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 ( 8 7 0 3 , 5 9 5 2 6 4 1 9 1 6 5 , 5 1 5 , 8 1 6 3 2 7 ) .   P o n t o   d e   e x t r e m i d a d e   2 :   ( 2 0 4 4 4 , 1 7 1 8 3 3 6 0 2 5 , 1 2 7 , 2 4 5 7 1 6 ) 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 8 7 0 3 . 5 9 5 2 6 4 1 9 1 6 5 3 8 < / b : _ x > < b : _ y > 5 1 5 . 8 1 6 3 2 7 < / b : _ y > < / b : P o i n t > < b : P o i n t > < b : _ x > 1 4 2 1 5 . 6 0 4 1 8 7 8 6 9 1 6 7 < / b : _ x > < b : _ y > 5 1 5 . 8 1 6 3 2 7 < / b : _ y > < / b : P o i n t > < b : P o i n t > < b : _ x > 1 4 2 1 7 . 6 0 4 1 8 7 8 6 9 1 6 7 < / b : _ x > < b : _ y > 5 1 3 . 8 1 6 3 2 7 < / b : _ y > < / b : P o i n t > < b : P o i n t > < b : _ x > 1 4 2 1 7 . 6 0 4 1 8 7 8 6 9 1 6 7 < / b : _ x > < b : _ y > - 2 2 . 5 < / b : _ y > < / b : P o i n t > < b : P o i n t > < b : _ x > 1 4 2 1 9 . 6 0 4 1 8 7 8 6 9 1 6 7 < / b : _ x > < b : _ y > - 2 4 . 5 < / b : _ y > < / b : P o i n t > < b : P o i n t > < b : _ x > 2 0 3 8 7 . 5 2 2 2 0 9 7 2 3 6 6 6 < / b : _ x > < b : _ y > - 2 4 . 5 < / b : _ y > < / b : P o i n t > < b : P o i n t > < b : _ x > 2 0 3 8 9 . 5 2 2 2 0 9 7 2 3 6 6 6 < / b : _ x > < b : _ y > - 2 2 . 5 < / b : _ y > < / b : P o i n t > < b : P o i n t > < b : _ x > 2 0 3 8 9 . 5 2 2 2 0 9 7 2 3 6 6 6 < / b : _ x > < b : _ y > 1 2 5 . 2 4 5 7 1 6 < / b : _ y > < / b : P o i n t > < b : P o i n t > < b : _ x > 2 0 3 9 1 . 5 2 2 2 0 9 7 2 3 6 6 6 < / b : _ x > < b : _ y > 1 2 7 . 2 4 5 7 1 6 < / b : _ y > < / b : P o i n t > < b : P o i n t > < b : _ x > 2 0 4 4 4 . 1 7 1 8 3 3 6 0 2 4 5 7 < / b : _ x > < b : _ y > 1 2 7 . 2 4 5 7 1 5 9 9 9 9 9 9 9 9 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 P r o d u c t I n v e n t o r y \ C o l u m n s \ P r o d u c t I D & g t ; - & l t ; T a b l e s \ P r o d u c t i o n 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 8 6 8 7 . 5 9 5 2 6 4 1 9 1 6 5 3 8 < / b : _ x > < b : _ y > 5 0 7 . 8 1 6 3 2 7 < / b : _ y > < / L a b e l L o c a t i o n > < L o c a t i o n   x m l n s : b = " h t t p : / / s c h e m a s . d a t a c o n t r a c t . o r g / 2 0 0 4 / 0 7 / S y s t e m . W i n d o w s " > < b : _ x > 8 6 8 7 . 5 9 5 2 6 4 1 9 1 6 5 3 8 < / b : _ x > < b : _ y > 5 1 5 . 8 1 6 3 2 7 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 P r o d u c t I n v e n t o r y \ C o l u m n s \ P r o d u c t I D & g t ; - & l t ; T a b l e s \ P r o d u c t i o n 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 2 0 4 4 4 . 1 7 1 8 3 3 6 0 2 4 5 7 < / b : _ x > < b : _ y > 1 1 9 . 2 4 5 7 1 5 9 9 9 9 9 9 9 9 < / b : _ y > < / L a b e l L o c a t i o n > < L o c a t i o n   x m l n s : b = " h t t p : / / s c h e m a s . d a t a c o n t r a c t . o r g / 2 0 0 4 / 0 7 / S y s t e m . W i n d o w s " > < b : _ x > 2 0 4 6 0 . 1 7 1 8 3 3 6 0 2 4 5 7 < / b : _ x > < b : _ y > 1 2 7 . 2 4 5 7 1 5 9 9 9 9 9 9 9 9 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 P r o d u c t I n v e n t o r y \ C o l u m n s \ P r o d u c t I D & g t ; - & l t ; T a b l e s \ P r o d u c t i o n 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 8 7 0 3 . 5 9 5 2 6 4 1 9 1 6 5 3 8 < / b : _ x > < b : _ y > 5 1 5 . 8 1 6 3 2 7 < / b : _ y > < / b : P o i n t > < b : P o i n t > < b : _ x > 1 4 2 1 5 . 6 0 4 1 8 7 8 6 9 1 6 7 < / b : _ x > < b : _ y > 5 1 5 . 8 1 6 3 2 7 < / b : _ y > < / b : P o i n t > < b : P o i n t > < b : _ x > 1 4 2 1 7 . 6 0 4 1 8 7 8 6 9 1 6 7 < / b : _ x > < b : _ y > 5 1 3 . 8 1 6 3 2 7 < / b : _ y > < / b : P o i n t > < b : P o i n t > < b : _ x > 1 4 2 1 7 . 6 0 4 1 8 7 8 6 9 1 6 7 < / b : _ x > < b : _ y > - 2 2 . 5 < / b : _ y > < / b : P o i n t > < b : P o i n t > < b : _ x > 1 4 2 1 9 . 6 0 4 1 8 7 8 6 9 1 6 7 < / b : _ x > < b : _ y > - 2 4 . 5 < / b : _ y > < / b : P o i n t > < b : P o i n t > < b : _ x > 2 0 3 8 7 . 5 2 2 2 0 9 7 2 3 6 6 6 < / b : _ x > < b : _ y > - 2 4 . 5 < / b : _ y > < / b : P o i n t > < b : P o i n t > < b : _ x > 2 0 3 8 9 . 5 2 2 2 0 9 7 2 3 6 6 6 < / b : _ x > < b : _ y > - 2 2 . 5 < / b : _ y > < / b : P o i n t > < b : P o i n t > < b : _ x > 2 0 3 8 9 . 5 2 2 2 0 9 7 2 3 6 6 6 < / b : _ x > < b : _ y > 1 2 5 . 2 4 5 7 1 6 < / b : _ y > < / b : P o i n t > < b : P o i n t > < b : _ x > 2 0 3 9 1 . 5 2 2 2 0 9 7 2 3 6 6 6 < / b : _ x > < b : _ y > 1 2 7 . 2 4 5 7 1 6 < / b : _ y > < / b : P o i n t > < b : P o i n t > < b : _ x > 2 0 4 4 4 . 1 7 1 8 3 3 6 0 2 4 5 7 < / b : _ x > < b : _ y > 1 2 7 . 2 4 5 7 1 5 9 9 9 9 9 9 9 9 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 ( 9 0 0 0 , 6 4 1 9 3 1 9 0 2 1 8 , 8 0 , 3 5 7 1 4 3 ) .   P o n t o   d e   e x t r e m i d a d e   2 :   ( 2 0 4 4 4 , 1 7 1 8 3 3 6 0 2 5 , 5 5 , 7 5 5 5 0 5 ) 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 9 0 0 0 . 6 4 1 9 3 1 9 0 2 1 7 5 2 < / b : _ x > < b : _ y > 8 0 . 3 5 7 1 4 3 < / b : _ y > < / b : P o i n t > < b : P o i n t > < b : _ x > 1 0 8 6 5 . 3 2 5 7 4 8 8 6 9 1 6 7 < / b : _ x > < b : _ y > 8 0 . 3 5 7 1 4 3 < / b : _ y > < / b : P o i n t > < b : P o i n t > < b : _ x > 1 0 8 6 7 . 3 2 5 7 4 8 8 6 9 1 6 7 < / b : _ x > < b : _ y > 7 8 . 3 5 7 1 4 3 < / b : _ y > < / b : P o i n t > < b : P o i n t > < b : _ x > 1 0 8 6 7 . 3 2 5 7 4 8 8 6 9 1 6 7 < / b : _ x > < b : _ y > - 4 2 . 5 < / b : _ y > < / b : P o i n t > < b : P o i n t > < b : _ x > 1 0 8 6 9 . 3 2 5 7 4 8 8 6 9 1 6 7 < / b : _ x > < b : _ y > - 4 4 . 5 < / b : _ y > < / b : P o i n t > < b : P o i n t > < b : _ x > 2 0 4 0 7 . 5 2 2 2 0 9 7 2 3 6 6 6 < / b : _ x > < b : _ y > - 4 4 . 5 < / b : _ y > < / b : P o i n t > < b : P o i n t > < b : _ x > 2 0 4 0 9 . 5 2 2 2 0 9 7 2 3 6 6 6 < / b : _ x > < b : _ y > - 4 2 . 5 < / b : _ y > < / b : P o i n t > < b : P o i n t > < b : _ x > 2 0 4 0 9 . 5 2 2 2 0 9 7 2 3 6 6 6 < / b : _ x > < b : _ y > 5 3 . 7 5 5 5 0 5 < / b : _ y > < / b : P o i n t > < b : P o i n t > < b : _ x > 2 0 4 1 1 . 5 2 2 2 0 9 7 2 3 6 6 6 < / b : _ x > < b : _ y > 5 5 . 7 5 5 5 0 5 < / b : _ y > < / b : P o i n t > < b : P o i n t > < b : _ x > 2 0 4 4 4 . 1 7 1 8 3 3 6 0 2 4 5 7 < / b : _ x > < b : _ y > 5 5 . 7 5 5 5 0 5 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 8 9 8 4 . 6 4 1 9 3 1 9 0 2 1 7 5 2 < / b : _ x > < b : _ y > 7 2 . 3 5 7 1 4 3 < / b : _ y > < / L a b e l L o c a t i o n > < L o c a t i o n   x m l n s : b = " h t t p : / / s c h e m a s . d a t a c o n t r a c t . o r g / 2 0 0 4 / 0 7 / S y s t e m . W i n d o w s " > < b : _ x > 8 9 8 4 . 6 4 1 9 3 1 9 0 2 1 7 5 2 < / b : _ x > < b : _ y > 8 0 . 3 5 7 1 4 3 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 2 0 4 4 4 . 1 7 1 8 3 3 6 0 2 4 5 7 < / b : _ x > < b : _ y > 4 7 . 7 5 5 5 0 5 < / b : _ y > < / L a b e l L o c a t i o n > < L o c a t i o n   x m l n s : b = " h t t p : / / s c h e m a s . d a t a c o n t r a c t . o r g / 2 0 0 4 / 0 7 / S y s t e m . W i n d o w s " > < b : _ x > 2 0 4 6 0 . 1 7 1 8 3 3 6 0 2 4 5 7 < / b : _ x > < b : _ y > 5 5 . 7 5 5 5 0 5 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 P r o d u c t L i s t P r i c e H i s t o r y \ C o l u m n s \ P r o d u c t I D & g t ; - & l t ; T a b l e s \ P r o d u c t i o n 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 9 0 0 0 . 6 4 1 9 3 1 9 0 2 1 7 5 2 < / b : _ x > < b : _ y > 8 0 . 3 5 7 1 4 3 < / b : _ y > < / b : P o i n t > < b : P o i n t > < b : _ x > 1 0 8 6 5 . 3 2 5 7 4 8 8 6 9 1 6 7 < / b : _ x > < b : _ y > 8 0 . 3 5 7 1 4 3 < / b : _ y > < / b : P o i n t > < b : P o i n t > < b : _ x > 1 0 8 6 7 . 3 2 5 7 4 8 8 6 9 1 6 7 < / b : _ x > < b : _ y > 7 8 . 3 5 7 1 4 3 < / b : _ y > < / b : P o i n t > < b : P o i n t > < b : _ x > 1 0 8 6 7 . 3 2 5 7 4 8 8 6 9 1 6 7 < / b : _ x > < b : _ y > - 4 2 . 5 < / b : _ y > < / b : P o i n t > < b : P o i n t > < b : _ x > 1 0 8 6 9 . 3 2 5 7 4 8 8 6 9 1 6 7 < / b : _ x > < b : _ y > - 4 4 . 5 < / b : _ y > < / b : P o i n t > < b : P o i n t > < b : _ x > 2 0 4 0 7 . 5 2 2 2 0 9 7 2 3 6 6 6 < / b : _ x > < b : _ y > - 4 4 . 5 < / b : _ y > < / b : P o i n t > < b : P o i n t > < b : _ x > 2 0 4 0 9 . 5 2 2 2 0 9 7 2 3 6 6 6 < / b : _ x > < b : _ y > - 4 2 . 5 < / b : _ y > < / b : P o i n t > < b : P o i n t > < b : _ x > 2 0 4 0 9 . 5 2 2 2 0 9 7 2 3 6 6 6 < / b : _ x > < b : _ y > 5 3 . 7 5 5 5 0 5 < / b : _ y > < / b : P o i n t > < b : P o i n t > < b : _ x > 2 0 4 1 1 . 5 2 2 2 0 9 7 2 3 6 6 6 < / b : _ x > < b : _ y > 5 5 . 7 5 5 5 0 5 < / b : _ y > < / b : P o i n t > < b : P o i n t > < b : _ x > 2 0 4 4 4 . 1 7 1 8 3 3 6 0 2 4 5 7 < / b : _ x > < b : _ y > 5 5 . 7 5 5 5 0 5 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< / K e y > < / a : K e y > < a : V a l u e   i : t y p e = " D i a g r a m D i s p l a y L i n k V i e w S t a t e " > < A u t o m a t i o n P r o p e r t y H e l p e r T e x t > P o n t o   d e   e x t r e m i d a d e   1 :   ( 2 1 5 1 9 , 4 5 3 1 8 0 5 0 7 9 , 5 6 7 , 5 4 5 4 5 5 ) .   P o n t o   d e   e x t r e m i d a d e   2 :   ( 2 1 2 1 1 , 6 4 6 6 0 7 9 2 3 , 6 5 7 , 3 4 0 4 3 2 ) 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 2 1 5 1 9 . 4 5 3 1 8 0 5 0 7 8 7 7 < / b : _ x > < b : _ y > 5 6 7 . 5 4 5 4 5 5 < / b : _ y > < / b : P o i n t > < b : P o i n t > < b : _ x > 2 1 4 4 7 . 4 5 5 7 7 9 8 5 5 6 6 3 < / b : _ x > < b : _ y > 5 6 7 . 5 4 5 4 5 5 < / b : _ y > < / b : P o i n t > < b : P o i n t > < b : _ x > 2 1 4 4 5 . 4 5 5 7 7 9 8 5 5 6 6 3 < / b : _ x > < b : _ y > 5 6 9 . 5 4 5 4 5 5 < / b : _ y > < / b : P o i n t > < b : P o i n t > < b : _ x > 2 1 4 4 5 . 4 5 5 7 7 9 8 5 5 6 6 3 < / b : _ x > < b : _ y > 6 5 5 . 3 4 0 4 3 2 < / b : _ y > < / b : P o i n t > < b : P o i n t > < b : _ x > 2 1 4 4 3 . 4 5 5 7 7 9 8 5 5 6 6 3 < / b : _ x > < b : _ y > 6 5 7 . 3 4 0 4 3 2 < / b : _ y > < / b : P o i n t > < b : P o i n t > < b : _ x > 2 1 2 1 1 . 6 4 6 6 0 7 9 2 2 9 9 < / b : _ x > < b : _ y > 6 5 7 . 3 4 0 4 3 2 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 2 1 5 1 9 . 4 5 3 1 8 0 5 0 7 8 7 7 < / b : _ x > < b : _ y > 5 5 9 . 5 4 5 4 5 5 < / b : _ y > < / L a b e l L o c a t i o n > < L o c a t i o n   x m l n s : b = " h t t p : / / s c h e m a s . d a t a c o n t r a c t . o r g / 2 0 0 4 / 0 7 / S y s t e m . W i n d o w s " > < b : _ x > 2 1 5 3 5 . 4 5 3 1 8 0 5 0 7 8 7 7 < / b : _ x > < b : _ y > 5 6 7 . 5 4 5 4 5 5 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 2 1 1 9 5 . 6 4 6 6 0 7 9 2 2 9 9 < / b : _ x > < b : _ y > 6 4 9 . 3 4 0 4 3 2 < / b : _ y > < / L a b e l L o c a t i o n > < L o c a t i o n   x m l n s : b = " h t t p : / / s c h e m a s . d a t a c o n t r a c t . o r g / 2 0 0 4 / 0 7 / S y s t e m . W i n d o w s " > < b : _ x > 2 1 1 9 5 . 6 4 6 6 0 7 9 2 2 9 9 < / b : _ x > < b : _ y > 6 5 7 . 3 4 0 4 3 2 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 P r o d u c t S u b c a t e g o r y \ C o l u m n s \ P r o d u c t C a t e g o r y I D & g t ; - & l t ; T a b l e s \ P r o d u c t i o n   P r o d u c t C a t e g o r y \ C o l u m n s \ P r o d u c t C a t e g o r y I D & g t ; \ C r o s s F i l t e r 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 2 1 5 1 9 . 4 5 3 1 8 0 5 0 7 8 7 7 < / b : _ x > < b : _ y > 5 6 7 . 5 4 5 4 5 5 < / b : _ y > < / b : P o i n t > < b : P o i n t > < b : _ x > 2 1 4 4 7 . 4 5 5 7 7 9 8 5 5 6 6 3 < / b : _ x > < b : _ y > 5 6 7 . 5 4 5 4 5 5 < / b : _ y > < / b : P o i n t > < b : P o i n t > < b : _ x > 2 1 4 4 5 . 4 5 5 7 7 9 8 5 5 6 6 3 < / b : _ x > < b : _ y > 5 6 9 . 5 4 5 4 5 5 < / b : _ y > < / b : P o i n t > < b : P o i n t > < b : _ x > 2 1 4 4 5 . 4 5 5 7 7 9 8 5 5 6 6 3 < / b : _ x > < b : _ y > 6 5 5 . 3 4 0 4 3 2 < / b : _ y > < / b : P o i n t > < b : P o i n t > < b : _ x > 2 1 4 4 3 . 4 5 5 7 7 9 8 5 5 6 6 3 < / b : _ x > < b : _ y > 6 5 7 . 3 4 0 4 3 2 < / b : _ y > < / b : P o i n t > < b : P o i n t > < b : _ x > 2 1 2 1 1 . 6 4 6 6 0 7 9 2 2 9 9 < / b : _ x > < b : _ y > 6 5 7 . 3 4 0 4 3 2 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 ( 1 1 2 9 8 , 3 4 7 6 5 5 5 8 2 6 , 4 0 6 , 4 2 8 5 7 1 ) .   P o n t o   d e   e x t r e m i d a d e   2 :   ( 2 0 4 4 4 , 1 7 1 8 3 3 6 0 2 5 , 1 0 9 , 3 7 3 1 6 3 ) 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 1 1 2 9 8 . 3 4 7 6 5 5 5 8 2 6 0 4 < / b : _ x > < b : _ y > 4 0 6 . 4 2 8 5 7 1 < / b : _ y > < / b : P o i n t > < b : P o i n t > < b : _ x > 1 3 3 6 8 . 6 5 5 2 8 0 2 3 6 3 9 9 < / b : _ x > < b : _ y > 4 0 6 . 4 2 8 5 7 1 < / b : _ y > < / b : P o i n t > < b : P o i n t > < b : _ x > 1 3 3 7 0 . 6 5 5 2 8 0 2 3 6 3 9 9 < / b : _ x > < b : _ y > 4 0 4 . 4 2 8 5 7 1 < / b : _ y > < / b : P o i n t > < b : P o i n t > < b : _ x > 1 3 3 7 0 . 6 5 5 2 8 0 2 3 6 3 9 9 < / b : _ x > < b : _ y > - 2 7 . 5 < / b : _ y > < / b : P o i n t > < b : P o i n t > < b : _ x > 1 3 3 7 2 . 6 5 5 2 8 0 2 3 6 3 9 9 < / b : _ x > < b : _ y > - 2 9 . 5 < / b : _ y > < / b : P o i n t > < b : P o i n t > < b : _ x > 2 0 3 9 2 . 5 2 2 2 0 9 7 2 3 6 6 6 < / b : _ x > < b : _ y > - 2 9 . 5 < / b : _ y > < / b : P o i n t > < b : P o i n t > < b : _ x > 2 0 3 9 4 . 5 2 2 2 0 9 7 2 3 6 6 6 < / b : _ x > < b : _ y > - 2 7 . 5 < / b : _ y > < / b : P o i n t > < b : P o i n t > < b : _ x > 2 0 3 9 4 . 5 2 2 2 0 9 7 2 3 6 6 6 < / b : _ x > < b : _ y > 1 0 7 . 3 7 3 1 6 3 < / b : _ y > < / b : P o i n t > < b : P o i n t > < b : _ x > 2 0 3 9 6 . 5 2 2 2 0 9 7 2 3 6 6 6 < / b : _ x > < b : _ y > 1 0 9 . 3 7 3 1 6 3 < / b : _ y > < / b : P o i n t > < b : P o i n t > < b : _ x > 2 0 4 4 4 . 1 7 1 8 3 3 6 0 2 4 5 7 < / b : _ x > < b : _ y > 1 0 9 . 3 7 3 1 6 3 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 1 1 2 8 2 . 3 4 7 6 5 5 5 8 2 6 0 4 < / b : _ x > < b : _ y > 3 9 8 . 4 2 8 5 7 1 < / b : _ y > < / L a b e l L o c a t i o n > < L o c a t i o n   x m l n s : b = " h t t p : / / s c h e m a s . d a t a c o n t r a c t . o r g / 2 0 0 4 / 0 7 / S y s t e m . W i n d o w s " > < b : _ x > 1 1 2 8 2 . 3 4 7 6 5 5 5 8 2 6 0 4 < / b : _ x > < b : _ y > 4 0 6 . 4 2 8 5 7 1 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 2 0 4 4 4 . 1 7 1 8 3 3 6 0 2 4 5 7 < / b : _ x > < b : _ y > 1 0 1 . 3 7 3 1 6 3 < / b : _ y > < / L a b e l L o c a t i o n > < L o c a t i o n   x m l n s : b = " h t t p : / / s c h e m a s . d a t a c o n t r a c t . o r g / 2 0 0 4 / 0 7 / S y s t e m . W i n d o w s " > < b : _ x > 2 0 4 6 0 . 1 7 1 8 3 3 6 0 2 4 5 7 < / b : _ x > < b : _ y > 1 0 9 . 3 7 3 1 6 3 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 1 1 2 9 8 . 3 4 7 6 5 5 5 8 2 6 0 4 < / b : _ x > < b : _ y > 4 0 6 . 4 2 8 5 7 1 < / b : _ y > < / b : P o i n t > < b : P o i n t > < b : _ x > 1 3 3 6 8 . 6 5 5 2 8 0 2 3 6 3 9 9 < / b : _ x > < b : _ y > 4 0 6 . 4 2 8 5 7 1 < / b : _ y > < / b : P o i n t > < b : P o i n t > < b : _ x > 1 3 3 7 0 . 6 5 5 2 8 0 2 3 6 3 9 9 < / b : _ x > < b : _ y > 4 0 4 . 4 2 8 5 7 1 < / b : _ y > < / b : P o i n t > < b : P o i n t > < b : _ x > 1 3 3 7 0 . 6 5 5 2 8 0 2 3 6 3 9 9 < / b : _ x > < b : _ y > - 2 7 . 5 < / b : _ y > < / b : P o i n t > < b : P o i n t > < b : _ x > 1 3 3 7 2 . 6 5 5 2 8 0 2 3 6 3 9 9 < / b : _ x > < b : _ y > - 2 9 . 5 < / b : _ y > < / b : P o i n t > < b : P o i n t > < b : _ x > 2 0 3 9 2 . 5 2 2 2 0 9 7 2 3 6 6 6 < / b : _ x > < b : _ y > - 2 9 . 5 < / b : _ y > < / b : P o i n t > < b : P o i n t > < b : _ x > 2 0 3 9 4 . 5 2 2 2 0 9 7 2 3 6 6 6 < / b : _ x > < b : _ y > - 2 7 . 5 < / b : _ y > < / b : P o i n t > < b : P o i n t > < b : _ x > 2 0 3 9 4 . 5 2 2 2 0 9 7 2 3 6 6 6 < / b : _ x > < b : _ y > 1 0 7 . 3 7 3 1 6 3 < / b : _ y > < / b : P o i n t > < b : P o i n t > < b : _ x > 2 0 3 9 6 . 5 2 2 2 0 9 7 2 3 6 6 6 < / b : _ x > < b : _ y > 1 0 9 . 3 7 3 1 6 3 < / b : _ y > < / b : P o i n t > < b : P o i n t > < b : _ x > 2 0 4 4 4 . 1 7 1 8 3 3 6 0 2 4 5 7 < / b : _ x > < b : _ y > 1 0 9 . 3 7 3 1 6 3 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< / K e y > < / a : K e y > < a : V a l u e   i : t y p e = " D i a g r a m D i s p l a y L i n k V i e w S t a t e " > < A u t o m a t i o n P r o p e r t y H e l p e r T e x t > P o n t o   d e   e x t r e m i d a d e   1 :   ( 1 1 4 7 1 , 2 5 1 4 6 6 1 5 0 3 , 9 3 , 0 3 5 7 1 4 ) .   P o n t o   d e   e x t r e m i d a d e   2 :   ( 1 1 2 9 8 , 3 4 7 6 5 5 5 8 2 6 , 3 8 6 , 4 2 8 5 7 1 ) 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 1 1 4 7 1 . 2 5 1 4 6 6 1 5 0 2 6 8 < / b : _ x > < b : _ y > 9 3 . 0 3 5 7 1 4 < / b : _ y > < / b : P o i n t > < b : P o i n t > < b : _ x > 1 1 3 8 6 . 7 9 9 5 6 0 8 6 4 6 6 7 < / b : _ x > < b : _ y > 9 3 . 0 3 5 7 1 4 < / b : _ y > < / b : P o i n t > < b : P o i n t > < b : _ x > 1 1 3 8 4 . 7 9 9 5 6 0 8 6 4 6 6 7 < / b : _ x > < b : _ y > 9 5 . 0 3 5 7 1 4 < / b : _ y > < / b : P o i n t > < b : P o i n t > < b : _ x > 1 1 3 8 4 . 7 9 9 5 6 0 8 6 4 6 6 7 < / b : _ x > < b : _ y > 3 8 4 . 4 2 8 5 7 1 < / b : _ y > < / b : P o i n t > < b : P o i n t > < b : _ x > 1 1 3 8 2 . 7 9 9 5 6 0 8 6 4 6 6 7 < / b : _ x > < b : _ y > 3 8 6 . 4 2 8 5 7 1 < / b : _ y > < / b : P o i n t > < b : P o i n t > < b : _ x > 1 1 2 9 8 . 3 4 7 6 5 5 5 8 2 6 0 2 < / b : _ x > < b : _ y > 3 8 6 . 4 2 8 5 7 1 0 0 0 0 0 0 0 3 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 1 1 4 7 1 . 2 5 1 4 6 6 1 5 0 2 6 8 < / b : _ x > < b : _ y > 8 5 . 0 3 5 7 1 4 < / b : _ y > < / L a b e l L o c a t i o n > < L o c a t i o n   x m l n s : b = " h t t p : / / s c h e m a s . d a t a c o n t r a c t . o r g / 2 0 0 4 / 0 7 / S y s t e m . W i n d o w s " > < b : _ x > 1 1 4 8 7 . 2 5 1 4 6 6 1 5 0 2 6 8 < / b : _ x > < b : _ y > 9 3 . 0 3 5 7 1 4 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 1 1 2 8 2 . 3 4 7 6 5 5 5 8 2 6 0 2 < / b : _ x > < b : _ y > 3 7 8 . 4 2 8 5 7 1 0 0 0 0 0 0 0 3 < / b : _ y > < / L a b e l L o c a t i o n > < L o c a t i o n   x m l n s : b = " h t t p : / / s c h e m a s . d a t a c o n t r a c t . o r g / 2 0 0 4 / 0 7 / S y s t e m . W i n d o w s " > < b : _ x > 1 1 2 8 2 . 3 4 7 6 5 5 5 8 2 6 0 2 < / b : _ x > < b : _ y > 3 8 6 . 4 2 8 5 7 1 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 T r a n s a c t i o n H i s t o r y A r c h i v e \ C o l u m n s \ T r a n s a c t i o n I D & g t ; - & l t ; T a b l e s \ P r o d u c t i o n   T r a n s a c t i o n H i s t o r y \ C o l u m n s \ T r a n s a c t i o n I D & g t ; \ C r o s s F i l t e r 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 1 1 4 7 1 . 2 5 1 4 6 6 1 5 0 2 6 8 < / b : _ x > < b : _ y > 9 3 . 0 3 5 7 1 4 < / b : _ y > < / b : P o i n t > < b : P o i n t > < b : _ x > 1 1 3 8 6 . 7 9 9 5 6 0 8 6 4 6 6 7 < / b : _ x > < b : _ y > 9 3 . 0 3 5 7 1 4 < / b : _ y > < / b : P o i n t > < b : P o i n t > < b : _ x > 1 1 3 8 4 . 7 9 9 5 6 0 8 6 4 6 6 7 < / b : _ x > < b : _ y > 9 5 . 0 3 5 7 1 4 < / b : _ y > < / b : P o i n t > < b : P o i n t > < b : _ x > 1 1 3 8 4 . 7 9 9 5 6 0 8 6 4 6 6 7 < / b : _ x > < b : _ y > 3 8 4 . 4 2 8 5 7 1 < / b : _ y > < / b : P o i n t > < b : P o i n t > < b : _ x > 1 1 3 8 2 . 7 9 9 5 6 0 8 6 4 6 6 7 < / b : _ x > < b : _ y > 3 8 6 . 4 2 8 5 7 1 < / b : _ y > < / b : P o i n t > < b : P o i n t > < b : _ x > 1 1 2 9 8 . 3 4 7 6 5 5 5 8 2 6 0 2 < / b : _ x > < b : _ y > 3 8 6 . 4 2 8 5 7 1 0 0 0 0 0 0 0 3 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 ( 1 2 7 5 2 , 3 4 4 8 0 1 5 7 1 3 , 7 5 ) .   P o n t o   d e   e x t r e m i d a d e   2 :   ( 2 0 4 4 4 , 1 7 1 8 3 3 6 0 2 5 , 7 3 , 6 2 8 0 5 8 ) 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 1 2 7 5 2 . 3 4 4 8 0 1 5 7 1 3 1 8 < / b : _ x > < b : _ y > 7 5 < / b : _ y > < / b : P o i n t > < b : P o i n t > < b : _ x > 1 2 8 4 4 . 7 4 8 6 1 1 8 7 8 6 6 7 < / b : _ x > < b : _ y > 7 5 < / b : _ y > < / b : P o i n t > < b : P o i n t > < b : _ x > 1 2 8 4 6 . 7 4 8 6 1 1 8 7 8 6 6 7 < / b : _ x > < b : _ y > 7 3 < / b : _ y > < / b : P o i n t > < b : P o i n t > < b : _ x > 1 2 8 4 6 . 7 4 8 6 1 1 8 7 8 6 6 7 < / b : _ x > < b : _ y > - 3 7 . 5 < / b : _ y > < / b : P o i n t > < b : P o i n t > < b : _ x > 1 2 8 4 8 . 7 4 8 6 1 1 8 7 8 6 6 7 < / b : _ x > < b : _ y > - 3 9 . 5 < / b : _ y > < / b : P o i n t > < b : P o i n t > < b : _ x > 2 0 4 0 2 . 5 2 2 2 0 9 7 2 3 6 6 6 < / b : _ x > < b : _ y > - 3 9 . 5 < / b : _ y > < / b : P o i n t > < b : P o i n t > < b : _ x > 2 0 4 0 4 . 5 2 2 2 0 9 7 2 3 6 6 6 < / b : _ x > < b : _ y > - 3 7 . 5 < / b : _ y > < / b : P o i n t > < b : P o i n t > < b : _ x > 2 0 4 0 4 . 5 2 2 2 0 9 7 2 3 6 6 6 < / b : _ x > < b : _ y > 7 1 . 6 2 8 0 5 8 < / b : _ y > < / b : P o i n t > < b : P o i n t > < b : _ x > 2 0 4 0 6 . 5 2 2 2 0 9 7 2 3 6 6 6 < / b : _ x > < b : _ y > 7 3 . 6 2 8 0 5 8 < / b : _ y > < / b : P o i n t > < b : P o i n t > < b : _ x > 2 0 4 4 4 . 1 7 1 8 3 3 6 0 2 4 5 7 < / b : _ x > < b : _ y > 7 3 . 6 2 8 0 5 8 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 1 2 7 3 6 . 3 4 4 8 0 1 5 7 1 3 1 8 < / b : _ x > < b : _ y > 6 7 < / b : _ y > < / L a b e l L o c a t i o n > < L o c a t i o n   x m l n s : b = " h t t p : / / s c h e m a s . d a t a c o n t r a c t . o r g / 2 0 0 4 / 0 7 / S y s t e m . W i n d o w s " > < b : _ x > 1 2 7 3 6 . 3 4 4 8 0 1 5 7 1 3 1 8 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 2 0 4 4 4 . 1 7 1 8 3 3 6 0 2 4 5 7 < / b : _ x > < b : _ y > 6 5 . 6 2 8 0 5 8 < / b : _ y > < / L a b e l L o c a t i o n > < L o c a t i o n   x m l n s : b = " h t t p : / / s c h e m a s . d a t a c o n t r a c t . o r g / 2 0 0 4 / 0 7 / S y s t e m . W i n d o w s " > < b : _ x > 2 0 4 6 0 . 1 7 1 8 3 3 6 0 2 4 5 7 < / b : _ x > < b : _ y > 7 3 . 6 2 8 0 5 8 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 1 2 7 5 2 . 3 4 4 8 0 1 5 7 1 3 1 8 < / b : _ x > < b : _ y > 7 5 < / b : _ y > < / b : P o i n t > < b : P o i n t > < b : _ x > 1 2 8 4 4 . 7 4 8 6 1 1 8 7 8 6 6 7 < / b : _ x > < b : _ y > 7 5 < / b : _ y > < / b : P o i n t > < b : P o i n t > < b : _ x > 1 2 8 4 6 . 7 4 8 6 1 1 8 7 8 6 6 7 < / b : _ x > < b : _ y > 7 3 < / b : _ y > < / b : P o i n t > < b : P o i n t > < b : _ x > 1 2 8 4 6 . 7 4 8 6 1 1 8 7 8 6 6 7 < / b : _ x > < b : _ y > - 3 7 . 5 < / b : _ y > < / b : P o i n t > < b : P o i n t > < b : _ x > 1 2 8 4 8 . 7 4 8 6 1 1 8 7 8 6 6 7 < / b : _ x > < b : _ y > - 3 9 . 5 < / b : _ y > < / b : P o i n t > < b : P o i n t > < b : _ x > 2 0 4 0 2 . 5 2 2 2 0 9 7 2 3 6 6 6 < / b : _ x > < b : _ y > - 3 9 . 5 < / b : _ y > < / b : P o i n t > < b : P o i n t > < b : _ x > 2 0 4 0 4 . 5 2 2 2 0 9 7 2 3 6 6 6 < / b : _ x > < b : _ y > - 3 7 . 5 < / b : _ y > < / b : P o i n t > < b : P o i n t > < b : _ x > 2 0 4 0 4 . 5 2 2 2 0 9 7 2 3 6 6 6 < / b : _ x > < b : _ y > 7 1 . 6 2 8 0 5 8 < / b : _ y > < / b : P o i n t > < b : P o i n t > < b : _ x > 2 0 4 0 6 . 5 2 2 2 0 9 7 2 3 6 6 6 < / b : _ x > < b : _ y > 7 3 . 6 2 8 0 5 8 < / b : _ y > < / b : P o i n t > < b : P o i n t > < b : _ x > 2 0 4 4 4 . 1 7 1 8 3 3 6 0 2 4 5 7 < / b : _ x > < b : _ y > 7 3 . 6 2 8 0 5 8 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< / K e y > < / a : K e y > < a : V a l u e   i : t y p e = " D i a g r a m D i s p l a y L i n k V i e w S t a t e " > < A u t o m a t i o n P r o p e r t y H e l p e r T e x t > P o n t o   d e   e x t r e m i d a d e   1 :   ( 1 2 5 2 0 , 3 4 4 8 0 1 5 7 1 3 , 7 5 ) .   P o n t o   d e   e x t r e m i d a d e   2 :   ( 1 1 1 0 2 , 8 2 5 7 4 8 7 3 3 , 7 3 , 0 3 5 7 1 4 ) 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 1 2 5 2 0 . 3 4 4 8 0 1 5 7 1 3 1 7 < / b : _ x > < b : _ y > 7 5 < / b : _ y > < / b : P o i n t > < b : P o i n t > < b : _ x > 1 2 0 0 4 . 0 4 8 1 3 3 8 6 4 6 6 8 < / b : _ x > < b : _ y > 7 5 < / b : _ y > < / b : P o i n t > < b : P o i n t > < b : _ x > 1 2 0 0 2 . 0 4 8 1 3 3 8 6 4 6 6 8 < / b : _ x > < b : _ y > 7 3 < / b : _ y > < / b : P o i n t > < b : P o i n t > < b : _ x > 1 2 0 0 2 . 0 4 8 1 3 3 8 6 4 6 6 8 < / b : _ x > < b : _ y > - 1 . 4 2 8 5 7 0 9 9 9 9 9 9 9 9 9 8 < / b : _ y > < / b : P o i n t > < b : P o i n t > < b : _ x > 1 2 0 0 0 . 0 4 8 1 3 3 8 6 4 6 6 8 < / b : _ x > < b : _ y > - 3 . 4 2 8 5 7 1 < / b : _ y > < / b : P o i n t > < b : P o i n t > < b : _ x > 1 1 4 6 9 . 7 5 1 4 6 5 8 6 6 9 1 9 < / b : _ x > < b : _ y > - 3 . 4 2 8 5 7 1 < / b : _ y > < / b : P o i n t > < b : P o i n t > < b : _ x > 1 1 4 6 7 . 7 5 1 4 6 5 8 6 6 9 1 9 < / b : _ x > < b : _ y > - 1 . 4 2 8 5 7 1 < / b : _ y > < / b : P o i n t > < b : P o i n t > < b : _ x > 1 1 4 6 7 . 7 5 1 4 6 5 8 6 6 9 1 9 < / b : _ x > < b : _ y > 7 1 . 0 3 5 7 1 4 < / b : _ y > < / b : P o i n t > < b : P o i n t > < b : _ x > 1 1 4 6 5 . 7 5 1 4 6 5 8 6 6 9 1 9 < / b : _ x > < b : _ y > 7 3 . 0 3 5 7 1 4 < / b : _ y > < / b : P o i n t > < b : P o i n t > < b : _ x > 1 1 1 0 2 . 8 2 5 7 4 8 7 3 2 9 8 5 < / b : _ x > < b : _ y > 7 3 . 0 3 5 7 1 4 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 1 2 5 2 0 . 3 4 4 8 0 1 5 7 1 3 1 7 < / b : _ x > < b : _ y > 6 7 < / b : _ y > < / L a b e l L o c a t i o n > < L o c a t i o n   x m l n s : b = " h t t p : / / s c h e m a s . d a t a c o n t r a c t . o r g / 2 0 0 4 / 0 7 / S y s t e m . W i n d o w s " > < b : _ x > 1 2 5 3 6 . 3 4 4 8 0 1 5 7 1 3 1 7 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 1 1 0 8 6 . 8 2 5 7 4 8 7 3 2 9 8 5 < / b : _ x > < b : _ y > 6 5 . 0 3 5 7 1 4 < / b : _ y > < / L a b e l L o c a t i o n > < L o c a t i o n   x m l n s : b = " h t t p : / / s c h e m a s . d a t a c o n t r a c t . o r g / 2 0 0 4 / 0 7 / S y s t e m . W i n d o w s " > < b : _ x > 1 1 0 8 6 . 8 2 5 7 4 8 7 3 2 9 8 5 < / b : _ x > < b : _ y > 7 3 . 0 3 5 7 1 4 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 W o r k O r d e r \ C o l u m n s \ S c r a p R e a s o n I D & g t ; - & l t ; T a b l e s \ P r o d u c t i o n   S c r a p R e a s o n \ C o l u m n s \ S c r a p R e a s o n I D & g t ; \ C r o s s F i l t e r 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 1 2 5 2 0 . 3 4 4 8 0 1 5 7 1 3 1 7 < / b : _ x > < b : _ y > 7 5 < / b : _ y > < / b : P o i n t > < b : P o i n t > < b : _ x > 1 2 0 0 4 . 0 4 8 1 3 3 8 6 4 6 6 8 < / b : _ x > < b : _ y > 7 5 < / b : _ y > < / b : P o i n t > < b : P o i n t > < b : _ x > 1 2 0 0 2 . 0 4 8 1 3 3 8 6 4 6 6 8 < / b : _ x > < b : _ y > 7 3 < / b : _ y > < / b : P o i n t > < b : P o i n t > < b : _ x > 1 2 0 0 2 . 0 4 8 1 3 3 8 6 4 6 6 8 < / b : _ x > < b : _ y > - 1 . 4 2 8 5 7 0 9 9 9 9 9 9 9 9 9 8 < / b : _ y > < / b : P o i n t > < b : P o i n t > < b : _ x > 1 2 0 0 0 . 0 4 8 1 3 3 8 6 4 6 6 8 < / b : _ x > < b : _ y > - 3 . 4 2 8 5 7 1 < / b : _ y > < / b : P o i n t > < b : P o i n t > < b : _ x > 1 1 4 6 9 . 7 5 1 4 6 5 8 6 6 9 1 9 < / b : _ x > < b : _ y > - 3 . 4 2 8 5 7 1 < / b : _ y > < / b : P o i n t > < b : P o i n t > < b : _ x > 1 1 4 6 7 . 7 5 1 4 6 5 8 6 6 9 1 9 < / b : _ x > < b : _ y > - 1 . 4 2 8 5 7 1 < / b : _ y > < / b : P o i n t > < b : P o i n t > < b : _ x > 1 1 4 6 7 . 7 5 1 4 6 5 8 6 6 9 1 9 < / b : _ x > < b : _ y > 7 1 . 0 3 5 7 1 4 < / b : _ y > < / b : P o i n t > < b : P o i n t > < b : _ x > 1 1 4 6 5 . 7 5 1 4 6 5 8 6 6 9 1 9 < / b : _ x > < b : _ y > 7 3 . 0 3 5 7 1 4 < / b : _ y > < / b : P o i n t > < b : P o i n t > < b : _ x > 1 1 1 0 2 . 8 2 5 7 4 8 7 3 2 9 8 5 < / b : _ x > < b : _ y > 7 3 . 0 3 5 7 1 4 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 W o r k O r d e r \ C o l u m n s \ D u e D a t e & g t ; - & l t ; T a b l e s \ C a l e n d a r \ C o l u m n s \ D a t e & g t ; < / K e y > < / a : K e y > < a : V a l u e   i : t y p e = " D i a g r a m D i s p l a y L i n k V i e w S t a t e " > < A u t o m a t i o n P r o p e r t y H e l p e r T e x t > P o n t o   d e   e x t r e m i d a d e   1 :   ( 1 2 7 5 2 , 3 4 4 8 0 1 5 7 1 3 , 5 5 ) .   P o n t o   d e   e x t r e m i d a d e   2 :   ( 2 0 7 4 6 , 3 1 6 4 7 7 2 0 8 5 , 9 2 , 2 9 9 7 7 1 ) 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 1 2 7 5 2 . 3 4 4 8 0 1 5 7 1 3 1 5 < / b : _ x > < b : _ y > 5 5 < / b : _ y > < / b : P o i n t > < b : P o i n t > < b : _ x > 1 2 8 3 9 . 7 4 8 6 1 1 8 7 8 6 6 7 < / b : _ x > < b : _ y > 5 5 < / b : _ y > < / b : P o i n t > < b : P o i n t > < b : _ x > 1 2 8 4 1 . 7 4 8 6 1 1 8 7 8 6 6 7 < / b : _ x > < b : _ y > 5 3 < / b : _ y > < / b : P o i n t > < b : P o i n t > < b : _ x > 1 2 8 4 1 . 7 4 8 6 1 1 8 7 8 6 6 7 < / b : _ x > < b : _ y > - 5 2 . 5 < / b : _ y > < / b : P o i n t > < b : P o i n t > < b : _ x > 1 2 8 4 3 . 7 4 8 6 1 1 8 7 8 6 6 7 < / b : _ x > < b : _ y > - 5 4 . 5 < / b : _ y > < / b : P o i n t > < b : P o i n t > < b : _ x > 2 0 7 3 0 . 7 3 3 0 5 7 8 6 0 1 6 5 < / b : _ x > < b : _ y > - 5 4 . 5 < / b : _ y > < / b : P o i n t > < b : P o i n t > < b : _ x > 2 0 7 3 2 . 7 3 3 0 5 7 8 6 0 1 6 5 < / b : _ x > < b : _ y > - 5 2 . 5 < / b : _ y > < / b : P o i n t > < b : P o i n t > < b : _ x > 2 0 7 3 2 . 7 3 3 0 5 7 8 6 0 1 6 5 < / b : _ x > < b : _ y > 9 0 . 2 9 9 7 7 1 < / b : _ y > < / b : P o i n t > < b : P o i n t > < b : _ x > 2 0 7 3 4 . 7 3 3 0 5 7 8 6 0 1 6 5 < / b : _ x > < b : _ y > 9 2 . 2 9 9 7 7 1 < / b : _ y > < / b : P o i n t > < b : P o i n t > < b : _ x > 2 0 7 4 6 . 3 1 6 4 7 7 2 0 8 5 0 4 < / b : _ x > < b : _ y > 9 2 . 2 9 9 7 7 1 0 0 0 0 0 0 0 2 1 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 W o r k O r d e r \ C o l u m n s \ D u e D a t e & g t ; - & l t ; T a b l e s \ C a l e n d a r \ C o l u m n s \ D a t e & g t ; \ F K 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 1 2 7 3 6 . 3 4 4 8 0 1 5 7 1 3 1 5 < / b : _ x > < b : _ y > 4 7 < / b : _ y > < / L a b e l L o c a t i o n > < L o c a t i o n   x m l n s : b = " h t t p : / / s c h e m a s . d a t a c o n t r a c t . o r g / 2 0 0 4 / 0 7 / S y s t e m . W i n d o w s " > < b : _ x > 1 2 7 3 6 . 3 4 4 8 0 1 5 7 1 3 1 5 < / b : _ x > < b : _ y >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 W o r k O r d e r \ C o l u m n s \ D u e D a t e & g t ; - & l t ; T a b l e s \ C a l e n d a r \ C o l u m n s \ D a t e & g t ; \ P K 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 2 0 7 4 6 . 3 1 6 4 7 7 2 0 8 5 0 4 < / b : _ x > < b : _ y > 8 4 . 2 9 9 7 7 1 0 0 0 0 0 0 0 2 1 < / b : _ y > < / L a b e l L o c a t i o n > < L o c a t i o n   x m l n s : b = " h t t p : / / s c h e m a s . d a t a c o n t r a c t . o r g / 2 0 0 4 / 0 7 / S y s t e m . W i n d o w s " > < b : _ x > 2 0 7 6 2 . 3 1 6 4 7 7 2 0 8 5 0 4 < / b : _ x > < b : _ y > 9 2 . 2 9 9 7 7 1 0 0 0 0 0 0 0 2 1 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 W o r k O r d e r \ C o l u m n s \ D u e D a t e & g t ; - & l t ; T a b l e s \ C a l e n d a r \ C o l u m n s \ D a t e & g t ; \ C r o s s F i l t e r 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 1 2 7 5 2 . 3 4 4 8 0 1 5 7 1 3 1 5 < / b : _ x > < b : _ y > 5 5 < / b : _ y > < / b : P o i n t > < b : P o i n t > < b : _ x > 1 2 8 3 9 . 7 4 8 6 1 1 8 7 8 6 6 7 < / b : _ x > < b : _ y > 5 5 < / b : _ y > < / b : P o i n t > < b : P o i n t > < b : _ x > 1 2 8 4 1 . 7 4 8 6 1 1 8 7 8 6 6 7 < / b : _ x > < b : _ y > 5 3 < / b : _ y > < / b : P o i n t > < b : P o i n t > < b : _ x > 1 2 8 4 1 . 7 4 8 6 1 1 8 7 8 6 6 7 < / b : _ x > < b : _ y > - 5 2 . 5 < / b : _ y > < / b : P o i n t > < b : P o i n t > < b : _ x > 1 2 8 4 3 . 7 4 8 6 1 1 8 7 8 6 6 7 < / b : _ x > < b : _ y > - 5 4 . 5 < / b : _ y > < / b : P o i n t > < b : P o i n t > < b : _ x > 2 0 7 3 0 . 7 3 3 0 5 7 8 6 0 1 6 5 < / b : _ x > < b : _ y > - 5 4 . 5 < / b : _ y > < / b : P o i n t > < b : P o i n t > < b : _ x > 2 0 7 3 2 . 7 3 3 0 5 7 8 6 0 1 6 5 < / b : _ x > < b : _ y > - 5 2 . 5 < / b : _ y > < / b : P o i n t > < b : P o i n t > < b : _ x > 2 0 7 3 2 . 7 3 3 0 5 7 8 6 0 1 6 5 < / b : _ x > < b : _ y > 9 0 . 2 9 9 7 7 1 < / b : _ y > < / b : P o i n t > < b : P o i n t > < b : _ x > 2 0 7 3 4 . 7 3 3 0 5 7 8 6 0 1 6 5 < / b : _ x > < b : _ y > 9 2 . 2 9 9 7 7 1 < / b : _ y > < / b : P o i n t > < b : P o i n t > < b : _ x > 2 0 7 4 6 . 3 1 6 4 7 7 2 0 8 5 0 4 < / b : _ x > < b : _ y > 9 2 . 2 9 9 7 7 1 0 0 0 0 0 0 0 2 1 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 ( 1 3 0 8 2 , 2 4 8 6 1 2 1 3 9 , 7 5 ) .   P o n t o   d e   e x t r e m i d a d e   2 :   ( 2 0 4 4 4 , 1 7 1 8 3 3 6 0 2 5 , 9 1 , 5 0 0 6 1 ) 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 1 3 0 8 2 . 2 4 8 6 1 2 1 3 8 9 8 5 < / b : _ x > < b : _ y > 7 5 < / b : _ y > < / b : P o i n t > < b : P o i n t > < b : _ x > 1 3 3 6 3 . 6 5 5 2 8 0 2 3 6 3 9 9 < / b : _ x > < b : _ y > 7 5 < / b : _ y > < / b : P o i n t > < b : P o i n t > < b : _ x > 1 3 3 6 5 . 6 5 5 2 8 0 2 3 6 3 9 9 < / b : _ x > < b : _ y > 7 3 < / b : _ y > < / b : P o i n t > < b : P o i n t > < b : _ x > 1 3 3 6 5 . 6 5 5 2 8 0 2 3 6 3 9 9 < / b : _ x > < b : _ y > - 3 2 . 5 < / b : _ y > < / b : P o i n t > < b : P o i n t > < b : _ x > 1 3 3 6 7 . 6 5 5 2 8 0 2 3 6 3 9 9 < / b : _ x > < b : _ y > - 3 4 . 5 < / b : _ y > < / b : P o i n t > < b : P o i n t > < b : _ x > 2 0 3 9 7 . 5 2 2 2 0 9 7 2 3 6 6 6 < / b : _ x > < b : _ y > - 3 4 . 5 < / b : _ y > < / b : P o i n t > < b : P o i n t > < b : _ x > 2 0 3 9 9 . 5 2 2 2 0 9 7 2 3 6 6 6 < / b : _ x > < b : _ y > - 3 2 . 5 < / b : _ y > < / b : P o i n t > < b : P o i n t > < b : _ x > 2 0 3 9 9 . 5 2 2 2 0 9 7 2 3 6 6 6 < / b : _ x > < b : _ y > 8 9 . 5 0 0 6 1 < / b : _ y > < / b : P o i n t > < b : P o i n t > < b : _ x > 2 0 4 0 1 . 5 2 2 2 0 9 7 2 3 6 6 6 < / b : _ x > < b : _ y > 9 1 . 5 0 0 6 1 < / b : _ y > < / b : P o i n t > < b : P o i n t > < b : _ x > 2 0 4 4 4 . 1 7 1 8 3 3 6 0 2 4 5 7 < / b : _ x > < b : _ y > 9 1 . 5 0 0 6 1 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 1 3 0 6 6 . 2 4 8 6 1 2 1 3 8 9 8 5 < / b : _ x > < b : _ y > 6 7 < / b : _ y > < / L a b e l L o c a t i o n > < L o c a t i o n   x m l n s : b = " h t t p : / / s c h e m a s . d a t a c o n t r a c t . o r g / 2 0 0 4 / 0 7 / S y s t e m . W i n d o w s " > < b : _ x > 1 3 0 6 6 . 2 4 8 6 1 2 1 3 8 9 8 5 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 2 0 4 4 4 . 1 7 1 8 3 3 6 0 2 4 5 7 < / b : _ x > < b : _ y > 8 3 . 5 0 0 6 1 < / b : _ y > < / L a b e l L o c a t i o n > < L o c a t i o n   x m l n s : b = " h t t p : / / s c h e m a s . d a t a c o n t r a c t . o r g / 2 0 0 4 / 0 7 / S y s t e m . W i n d o w s " > < b : _ x > 2 0 4 6 0 . 1 7 1 8 3 3 6 0 2 4 5 7 < / b : _ x > < b : _ y > 9 1 . 5 0 0 6 1 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 1 3 0 8 2 . 2 4 8 6 1 2 1 3 8 9 8 5 < / b : _ x > < b : _ y > 7 5 < / b : _ y > < / b : P o i n t > < b : P o i n t > < b : _ x > 1 3 3 6 3 . 6 5 5 2 8 0 2 3 6 3 9 9 < / b : _ x > < b : _ y > 7 5 < / b : _ y > < / b : P o i n t > < b : P o i n t > < b : _ x > 1 3 3 6 5 . 6 5 5 2 8 0 2 3 6 3 9 9 < / b : _ x > < b : _ y > 7 3 < / b : _ y > < / b : P o i n t > < b : P o i n t > < b : _ x > 1 3 3 6 5 . 6 5 5 2 8 0 2 3 6 3 9 9 < / b : _ x > < b : _ y > - 3 2 . 5 < / b : _ y > < / b : P o i n t > < b : P o i n t > < b : _ x > 1 3 3 6 7 . 6 5 5 2 8 0 2 3 6 3 9 9 < / b : _ x > < b : _ y > - 3 4 . 5 < / b : _ y > < / b : P o i n t > < b : P o i n t > < b : _ x > 2 0 3 9 7 . 5 2 2 2 0 9 7 2 3 6 6 6 < / b : _ x > < b : _ y > - 3 4 . 5 < / b : _ y > < / b : P o i n t > < b : P o i n t > < b : _ x > 2 0 3 9 9 . 5 2 2 2 0 9 7 2 3 6 6 6 < / b : _ x > < b : _ y > - 3 2 . 5 < / b : _ y > < / b : P o i n t > < b : P o i n t > < b : _ x > 2 0 3 9 9 . 5 2 2 2 0 9 7 2 3 6 6 6 < / b : _ x > < b : _ y > 8 9 . 5 0 0 6 1 < / b : _ y > < / b : P o i n t > < b : P o i n t > < b : _ x > 2 0 4 0 1 . 5 2 2 2 0 9 7 2 3 6 6 6 < / b : _ x > < b : _ y > 9 1 . 5 0 0 6 1 < / b : _ y > < / b : P o i n t > < b : P o i n t > < b : _ x > 2 0 4 4 4 . 1 7 1 8 3 3 6 0 2 4 5 7 < / b : _ x > < b : _ y > 9 1 . 5 0 0 6 1 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 W o r k O r d e r R o u t i n g \ C o l u m n s \ L o c a t i o n I D & g t ; - & l t ; T a b l e s \ P r o d u c t i o n   L o c a t i o n \ C o l u m n s \ L o c a t i o n I D & g t ; < / K e y > < / a : K e y > < a : V a l u e   i : t y p e = " D i a g r a m D i s p l a y L i n k V i e w S t a t e " > < A u t o m a t i o n P r o p e r t y H e l p e r T e x t > P o n t o   d e   e x t r e m i d a d e   1 :   ( 1 2 8 5 0 , 2 4 8 6 1 2 1 3 9 , 9 5 ) .   P o n t o   d e   e x t r e m i d a d e   2 :   ( 6 8 7 9 , 7 2 3 2 7 0 1 7 6 8 5 , 4 4 6 , 4 1 1 7 6 5 ) 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 1 2 8 5 0 . 2 4 8 6 1 2 1 3 8 9 8 5 < / b : _ x > < b : _ y > 9 5 < / b : _ y > < / b : P o i n t > < b : P o i n t > < b : _ x > 1 2 7 5 7 . 8 4 4 8 0 1 8 6 0 1 6 7 < / b : _ x > < b : _ y > 9 5 < / b : _ y > < / b : P o i n t > < b : P o i n t > < b : _ x > 1 2 7 5 5 . 8 4 4 8 0 1 8 6 0 1 6 7 < / b : _ x > < b : _ y > 9 7 < / b : _ y > < / b : P o i n t > < b : P o i n t > < b : _ x > 1 2 7 5 5 . 8 4 4 8 0 1 8 6 0 1 6 7 < / b : _ x > < b : _ y > 2 5 8 . 7 0 5 8 8 3 < / b : _ y > < / b : P o i n t > < b : P o i n t > < b : _ x > 1 2 7 5 3 . 8 4 4 8 0 1 8 6 0 1 6 7 < / b : _ x > < b : _ y > 2 6 0 . 7 0 5 8 8 3 < / b : _ y > < / b : P o i n t > < b : P o i n t > < b : _ x > 8 3 7 6 . 0 9 5 2 6 3 8 6 9 1 6 7 < / b : _ x > < b : _ y > 2 6 0 . 7 0 5 8 8 3 < / b : _ y > < / b : P o i n t > < b : P o i n t > < b : _ x > 8 3 7 4 . 0 9 5 2 6 3 8 6 9 1 6 7 < / b : _ x > < b : _ y > 2 6 2 . 7 0 5 8 8 3 < / b : _ y > < / b : P o i n t > < b : P o i n t > < b : _ x > 8 3 7 4 . 0 9 5 2 6 3 8 6 9 1 6 7 < / b : _ x > < b : _ y > 4 4 4 . 4 1 1 7 6 5 < / b : _ y > < / b : P o i n t > < b : P o i n t > < b : _ x > 8 3 7 2 . 0 9 5 2 6 3 8 6 9 1 6 7 < / b : _ x > < b : _ y > 4 4 6 . 4 1 1 7 6 5 < / b : _ y > < / b : P o i n t > < b : P o i n t > < b : _ x > 6 8 7 9 . 7 2 3 2 7 0 1 7 6 8 5 2 6 < / b : _ x > < b : _ y > 4 4 6 . 4 1 1 7 6 5 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 W o r k O r d e r R o u t i n g \ C o l u m n s \ L o c a t i o n I D & g t ; - & l t ; T a b l e s \ P r o d u c t i o n   L o c a t i o n \ C o l u m n s \ L o c a t i o n I D & g t ; \ F K 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 1 2 8 5 0 . 2 4 8 6 1 2 1 3 8 9 8 5 < / b : _ x > < b : _ y > 8 7 < / b : _ y > < / L a b e l L o c a t i o n > < L o c a t i o n   x m l n s : b = " h t t p : / / s c h e m a s . d a t a c o n t r a c t . o r g / 2 0 0 4 / 0 7 / S y s t e m . W i n d o w s " > < b : _ x > 1 2 8 6 6 . 2 4 8 6 1 2 1 3 8 9 8 5 < / b : _ x > < b : _ y >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 W o r k O r d e r R o u t i n g \ C o l u m n s \ L o c a t i o n I D & g t ; - & l t ; T a b l e s \ P r o d u c t i o n   L o c a t i o n \ C o l u m n s \ L o c a t i o n I D & g t ; \ P K 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 6 8 6 3 . 7 2 3 2 7 0 1 7 6 8 5 2 6 < / b : _ x > < b : _ y > 4 3 8 . 4 1 1 7 6 5 < / b : _ y > < / L a b e l L o c a t i o n > < L o c a t i o n   x m l n s : b = " h t t p : / / s c h e m a s . d a t a c o n t r a c t . o r g / 2 0 0 4 / 0 7 / S y s t e m . W i n d o w s " > < b : _ x > 6 8 6 3 . 7 2 3 2 7 0 1 7 6 8 5 1 7 < / b : _ x > < b : _ y > 4 4 6 . 4 1 1 7 6 5 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 W o r k O r d e r R o u t i n g \ C o l u m n s \ L o c a t i o n I D & g t ; - & l t ; T a b l e s \ P r o d u c t i o n   L o c a t i o n \ C o l u m n s \ L o c a t i o n I D & g t ; \ C r o s s F i l t e r 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 1 2 8 5 0 . 2 4 8 6 1 2 1 3 8 9 8 5 < / b : _ x > < b : _ y > 9 5 < / b : _ y > < / b : P o i n t > < b : P o i n t > < b : _ x > 1 2 7 5 7 . 8 4 4 8 0 1 8 6 0 1 6 7 < / b : _ x > < b : _ y > 9 5 < / b : _ y > < / b : P o i n t > < b : P o i n t > < b : _ x > 1 2 7 5 5 . 8 4 4 8 0 1 8 6 0 1 6 7 < / b : _ x > < b : _ y > 9 7 < / b : _ y > < / b : P o i n t > < b : P o i n t > < b : _ x > 1 2 7 5 5 . 8 4 4 8 0 1 8 6 0 1 6 7 < / b : _ x > < b : _ y > 2 5 8 . 7 0 5 8 8 3 < / b : _ y > < / b : P o i n t > < b : P o i n t > < b : _ x > 1 2 7 5 3 . 8 4 4 8 0 1 8 6 0 1 6 7 < / b : _ x > < b : _ y > 2 6 0 . 7 0 5 8 8 3 < / b : _ y > < / b : P o i n t > < b : P o i n t > < b : _ x > 8 3 7 6 . 0 9 5 2 6 3 8 6 9 1 6 7 < / b : _ x > < b : _ y > 2 6 0 . 7 0 5 8 8 3 < / b : _ y > < / b : P o i n t > < b : P o i n t > < b : _ x > 8 3 7 4 . 0 9 5 2 6 3 8 6 9 1 6 7 < / b : _ x > < b : _ y > 2 6 2 . 7 0 5 8 8 3 < / b : _ y > < / b : P o i n t > < b : P o i n t > < b : _ x > 8 3 7 4 . 0 9 5 2 6 3 8 6 9 1 6 7 < / b : _ x > < b : _ y > 4 4 4 . 4 1 1 7 6 5 < / b : _ y > < / b : P o i n t > < b : P o i n t > < b : _ x > 8 3 7 2 . 0 9 5 2 6 3 8 6 9 1 6 7 < / b : _ x > < b : _ y > 4 4 6 . 4 1 1 7 6 5 < / b : _ y > < / b : P o i n t > < b : P o i n t > < b : _ x > 6 8 7 9 . 7 2 3 2 7 0 1 7 6 8 5 2 6 < / b : _ x > < b : _ y > 4 4 6 . 4 1 1 7 6 5 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 ( 1 5 4 4 9 , 5 5 8 6 6 8 6 3 9 3 , 9 0 7 , 9 9 1 3 9 8 ) .   P o n t o   d e   e x t r e m i d a d e   2 :   ( 1 5 3 5 8 , 2 7 6 4 2 5 1 0 4 1 , 1 0 0 0 , 7 2 5 1 6 4 ) 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 1 5 4 4 9 . 5 5 8 6 6 8 6 3 9 3 1 4 < / b : _ x > < b : _ y > 9 0 7 . 9 9 1 3 9 7 9 9 9 9 9 9 8 9 < / b : _ y > < / b : P o i n t > < b : P o i n t > < b : _ x > 1 5 4 0 5 . 9 1 7 5 4 6 8 6 4 6 6 8 < / b : _ x > < b : _ y > 9 0 7 . 9 9 1 3 9 8 < / b : _ y > < / b : P o i n t > < b : P o i n t > < b : _ x > 1 5 4 0 3 . 9 1 7 5 4 6 8 6 4 6 6 8 < / b : _ x > < b : _ y > 9 0 9 . 9 9 1 3 9 8 < / b : _ y > < / b : P o i n t > < b : P o i n t > < b : _ x > 1 5 4 0 3 . 9 1 7 5 4 6 8 6 4 6 6 8 < / b : _ x > < b : _ y > 9 9 8 . 7 2 5 1 6 4 < / b : _ y > < / b : P o i n t > < b : P o i n t > < b : _ x > 1 5 4 0 1 . 9 1 7 5 4 6 8 6 4 6 6 8 < / b : _ x > < b : _ y > 1 0 0 0 . 7 2 5 1 6 4 < / b : _ y > < / b : P o i n t > < b : P o i n t > < b : _ x > 1 5 3 5 8 . 2 7 6 4 2 5 1 0 4 0 9 5 < / b : _ x > < b : _ y > 1 0 0 0 . 7 2 5 1 6 4 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 1 5 4 4 9 . 5 5 8 6 6 8 6 3 9 3 1 4 < / b : _ x > < b : _ y > 8 9 9 . 9 9 1 3 9 7 9 9 9 9 9 9 8 9 < / b : _ y > < / L a b e l L o c a t i o n > < L o c a t i o n   x m l n s : b = " h t t p : / / s c h e m a s . d a t a c o n t r a c t . o r g / 2 0 0 4 / 0 7 / S y s t e m . W i n d o w s " > < b : _ x > 1 5 4 6 5 . 5 5 8 6 6 8 6 3 9 3 1 4 < / b : _ x > < b : _ y > 9 0 7 . 9 9 1 3 9 7 9 9 9 9 9 9 8 9 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 1 5 3 4 2 . 2 7 6 4 2 5 1 0 4 0 9 5 < / b : _ x > < b : _ y > 9 9 2 . 7 2 5 1 6 4 < / b : _ y > < / L a b e l L o c a t i o n > < L o c a t i o n   x m l n s : b = " h t t p : / / s c h e m a s . d a t a c o n t r a c t . o r g / 2 0 0 4 / 0 7 / S y s t e m . W i n d o w s " > < b : _ x > 1 5 3 4 2 . 2 7 6 4 2 5 1 0 4 0 9 5 < / b : _ x > < b : _ y > 1 0 0 0 . 7 2 5 1 6 4 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 v V e n d o r W i t h A d d r e s s e s \ C o l u m n s \ B u s i n e s s E n t i t y I D & g t ; - & l t ; T a b l e s \ P u r c h a s i n g   V e n d o r \ C o l u m n s \ B u s i n e s s E n t i t y I D & g t ; \ C r o s s F i l t e r 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 1 5 4 4 9 . 5 5 8 6 6 8 6 3 9 3 1 4 < / b : _ x > < b : _ y > 9 0 7 . 9 9 1 3 9 7 9 9 9 9 9 9 8 9 < / b : _ y > < / b : P o i n t > < b : P o i n t > < b : _ x > 1 5 4 0 5 . 9 1 7 5 4 6 8 6 4 6 6 8 < / b : _ x > < b : _ y > 9 0 7 . 9 9 1 3 9 8 < / b : _ y > < / b : P o i n t > < b : P o i n t > < b : _ x > 1 5 4 0 3 . 9 1 7 5 4 6 8 6 4 6 6 8 < / b : _ x > < b : _ y > 9 0 9 . 9 9 1 3 9 8 < / b : _ y > < / b : P o i n t > < b : P o i n t > < b : _ x > 1 5 4 0 3 . 9 1 7 5 4 6 8 6 4 6 6 8 < / b : _ x > < b : _ y > 9 9 8 . 7 2 5 1 6 4 < / b : _ y > < / b : P o i n t > < b : P o i n t > < b : _ x > 1 5 4 0 1 . 9 1 7 5 4 6 8 6 4 6 6 8 < / b : _ x > < b : _ y > 1 0 0 0 . 7 2 5 1 6 4 < / b : _ y > < / b : P o i n t > < b : P o i n t > < b : _ x > 1 5 3 5 8 . 2 7 6 4 2 5 1 0 4 0 9 5 < / b : _ x > < b : _ y > 1 0 0 0 . 7 2 5 1 6 4 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 v V e n d o r W i t h A d d r e s s e s \ C o l u m n s \ A d d r e s s T y p e & g t ; - & l t ; T a b l e s \ P e r s o n   A d d r e s s T y p e \ C o l u m n s \ A d d r e s s T y p e I D & g t ; < / K e y > < / a : K e y > < a : V a l u e   i : t y p e = " D i a g r a m D i s p l a y L i n k V i e w S t a t e " > < A u t o m a t i o n P r o p e r t y H e l p e r T e x t > P o n t o   d e   e x t r e m i d a d e   1 :   ( 1 5 4 4 9 , 5 5 8 6 6 8 6 3 9 3 , 9 2 7 , 9 9 1 3 9 8 ) .   P o n t o   d e   e x t r e m i d a d e   2 :   ( 1 5 4 8 5 , 5 8 7 0 3 5 8 6 4 7 , 1 0 8 8 , 9 5 0 4 2 5 6 1 2 9 4 ) 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 1 5 4 4 9 . 5 5 8 6 6 8 6 3 9 3 1 4 < / b : _ x > < b : _ y > 9 2 7 . 9 9 1 3 9 8 < / b : _ y > < / b : P o i n t > < b : P o i n t > < b : _ x > 1 5 4 4 8 . 0 5 8 6 6 8 8 6 9 1 6 7 < / b : _ x > < b : _ y > 9 2 7 . 9 9 1 3 9 8 < / b : _ y > < / b : P o i n t > < b : P o i n t > < b : _ x > 1 5 4 4 6 . 0 5 8 6 6 8 8 6 9 1 6 7 < / b : _ x > < b : _ y > 9 2 9 . 9 9 1 3 9 8 < / b : _ y > < / b : P o i n t > < b : P o i n t > < b : _ x > 1 5 4 4 6 . 0 5 8 6 6 8 8 6 9 1 6 7 < / b : _ x > < b : _ y > 1 0 3 1 . 2 2 5 1 6 4 < / b : _ y > < / b : P o i n t > < b : P o i n t > < b : _ x > 1 5 4 4 8 . 0 5 8 6 6 8 8 6 9 1 6 7 < / b : _ x > < b : _ y > 1 0 3 3 . 2 2 5 1 6 4 < / b : _ y > < / b : P o i n t > < b : P o i n t > < b : _ x > 1 5 4 8 3 . 5 8 7 0 3 5 8 6 4 6 6 8 < / b : _ x > < b : _ y > 1 0 3 3 . 2 2 5 1 6 4 < / b : _ y > < / b : P o i n t > < b : P o i n t > < b : _ x > 1 5 4 8 5 . 5 8 7 0 3 5 8 6 4 6 6 8 < / b : _ x > < b : _ y > 1 0 3 5 . 2 2 5 1 6 4 < / b : _ y > < / b : P o i n t > < b : P o i n t > < b : _ x > 1 5 4 8 5 . 5 8 7 0 3 5 8 6 4 6 6 8 < / b : _ x > < b : _ y > 1 0 8 8 . 9 5 0 4 2 5 6 1 2 9 3 8 3 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 v V e n d o r W i t h A d d r e s s e s \ C o l u m n s \ A d d r e s s T y p e & g t ; - & l t ; T a b l e s \ P e r s o n   A d d r e s s T y p e \ C o l u m n s \ A d d r e s s T y p e I D & g t ; \ F K 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 1 5 4 4 9 . 5 5 8 6 6 8 6 3 9 3 1 4 < / b : _ x > < b : _ y > 9 1 9 . 9 9 1 3 9 8 < / b : _ y > < / L a b e l L o c a t i o n > < L o c a t i o n   x m l n s : b = " h t t p : / / s c h e m a s . d a t a c o n t r a c t . o r g / 2 0 0 4 / 0 7 / S y s t e m . W i n d o w s " > < b : _ x > 1 5 4 6 5 . 5 5 8 6 6 8 6 3 9 3 1 4 < / b : _ x > < b : _ y > 9 2 7 . 9 9 1 3 9 7 9 9 9 9 9 9 8 9 < / b : _ y > < / L o c a t i o n > < S h a p e R o t a t e A n g l e > 1 7 9 . 9 9 9 9 9 9 9 9 9 9 9 9 6 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 v V e n d o r W i t h A d d r e s s e s \ C o l u m n s \ A d d r e s s T y p e & g t ; - & l t ; T a b l e s \ P e r s o n   A d d r e s s T y p e \ C o l u m n s \ A d d r e s s T y p e I D & g t ; \ P K 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 1 5 4 7 7 . 5 8 7 0 3 5 8 6 4 6 6 8 < / b : _ x > < b : _ y > 1 0 8 8 . 9 5 0 4 2 5 6 1 2 9 3 8 3 < / b : _ y > < / L a b e l L o c a t i o n > < L o c a t i o n   x m l n s : b = " h t t p : / / s c h e m a s . d a t a c o n t r a c t . o r g / 2 0 0 4 / 0 7 / S y s t e m . W i n d o w s " > < b : _ x > 1 5 4 8 5 . 5 8 7 0 3 5 8 6 4 6 6 8 < / b : _ x > < b : _ y > 1 1 0 4 . 9 5 0 4 2 5 6 1 2 9 3 8 3 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 v V e n d o r W i t h A d d r e s s e s \ C o l u m n s \ A d d r e s s T y p e & g t ; - & l t ; T a b l e s \ P e r s o n   A d d r e s s T y p e \ C o l u m n s \ A d d r e s s T y p e I D & g t ; \ C r o s s F i l t e r 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 1 5 4 4 9 . 5 5 8 6 6 8 6 3 9 3 1 4 < / b : _ x > < b : _ y > 9 2 7 . 9 9 1 3 9 8 < / b : _ y > < / b : P o i n t > < b : P o i n t > < b : _ x > 1 5 4 4 8 . 0 5 8 6 6 8 8 6 9 1 6 7 < / b : _ x > < b : _ y > 9 2 7 . 9 9 1 3 9 8 < / b : _ y > < / b : P o i n t > < b : P o i n t > < b : _ x > 1 5 4 4 6 . 0 5 8 6 6 8 8 6 9 1 6 7 < / b : _ x > < b : _ y > 9 2 9 . 9 9 1 3 9 8 < / b : _ y > < / b : P o i n t > < b : P o i n t > < b : _ x > 1 5 4 4 6 . 0 5 8 6 6 8 8 6 9 1 6 7 < / b : _ x > < b : _ y > 1 0 3 1 . 2 2 5 1 6 4 < / b : _ y > < / b : P o i n t > < b : P o i n t > < b : _ x > 1 5 4 4 8 . 0 5 8 6 6 8 8 6 9 1 6 7 < / b : _ x > < b : _ y > 1 0 3 3 . 2 2 5 1 6 4 < / b : _ y > < / b : P o i n t > < b : P o i n t > < b : _ x > 1 5 4 8 3 . 5 8 7 0 3 5 8 6 4 6 6 8 < / b : _ x > < b : _ y > 1 0 3 3 . 2 2 5 1 6 4 < / b : _ y > < / b : P o i n t > < b : P o i n t > < b : _ x > 1 5 4 8 5 . 5 8 7 0 3 5 8 6 4 6 6 8 < / b : _ x > < b : _ y > 1 0 3 5 . 2 2 5 1 6 4 < / b : _ y > < / b : P o i n t > < b : P o i n t > < b : _ x > 1 5 4 8 5 . 5 8 7 0 3 5 8 6 4 6 6 8 < / b : _ x > < b : _ y > 1 0 8 8 . 9 5 0 4 2 5 6 1 2 9 3 8 3 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< / K e y > < / a : K e y > < a : V a l u e   i : t y p e = " D i a g r a m D i s p l a y L i n k V i e w S t a t e " > < A u t o m a t i o n P r o p e r t y H e l p e r T e x t > P o n t o   d e   e x t r e m i d a d e   1 :   ( 1 5 8 8 4 , 8 0 5 4 2 1 8 8 6 1 , 9 1 7 , 9 9 1 3 9 8 ) .   P o n t o   d e   e x t r e m i d a d e   2 :   ( 1 5 9 7 0 , 8 6 3 2 7 0 8 6 4 7 , 3 1 7 , 3 8 1 2 6 1 5 9 5 5 4 7 ) 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 1 5 8 8 4 . 8 0 5 4 2 1 8 8 6 0 7 1 < / b : _ x > < b : _ y > 9 1 7 . 9 9 1 3 9 7 9 9 9 9 9 9 8 9 < / b : _ y > < / b : P o i n t > < b : P o i n t > < b : _ x > 1 5 9 6 8 . 8 6 3 2 7 0 8 6 4 6 6 6 < / b : _ x > < b : _ y > 9 1 7 . 9 9 1 3 9 8 < / b : _ y > < / b : P o i n t > < b : P o i n t > < b : _ x > 1 5 9 7 0 . 8 6 3 2 7 0 8 6 4 6 6 6 < / b : _ x > < b : _ y > 9 1 5 . 9 9 1 3 9 8 < / b : _ y > < / b : P o i n t > < b : P o i n t > < b : _ x > 1 5 9 7 0 . 8 6 3 2 7 0 8 6 4 6 6 6 < / b : _ x > < b : _ y > 3 1 7 . 3 8 1 2 6 1 5 9 5 5 4 7 4 7 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 1 5 8 6 8 . 8 0 5 4 2 1 8 8 6 0 7 1 < / b : _ x > < b : _ y > 9 0 9 . 9 9 1 3 9 7 9 9 9 9 9 9 8 9 < / b : _ y > < / L a b e l L o c a t i o n > < L o c a t i o n   x m l n s : b = " h t t p : / / s c h e m a s . d a t a c o n t r a c t . o r g / 2 0 0 4 / 0 7 / S y s t e m . W i n d o w s " > < b : _ x > 1 5 8 6 8 . 8 0 5 4 2 1 8 8 6 0 7 1 < / b : _ x > < b : _ y > 9 1 7 . 9 9 1 3 9 7 9 9 9 9 9 9 8 9 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 1 5 9 6 2 . 8 6 3 2 7 0 8 6 4 6 6 6 < / b : _ x > < b : _ y > 3 0 1 . 3 8 1 2 6 1 5 9 5 5 4 7 4 7 < / b : _ y > < / L a b e l L o c a t i o n > < L o c a t i o n   x m l n s : b = " h t t p : / / s c h e m a s . d a t a c o n t r a c t . o r g / 2 0 0 4 / 0 7 / S y s t e m . W i n d o w s " > < b : _ x > 1 5 9 7 0 . 8 6 3 2 7 0 8 6 4 6 6 6 < / b : _ x > < b : _ y > 3 0 1 . 3 8 1 2 6 1 5 9 5 5 4 7 5 8 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 v V e n d o r W i t h A d d r e s s e s \ C o l u m n s \ C o u n t r y R e g i o n N a m e & g t ; - & l t ; T a b l e s \ P e r s o n   C o u n t r y R e g i o n \ C o l u m n s \ N a m e & g t ; \ C r o s s F i l t e r 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 1 5 8 8 4 . 8 0 5 4 2 1 8 8 6 0 7 1 < / b : _ x > < b : _ y > 9 1 7 . 9 9 1 3 9 7 9 9 9 9 9 9 8 9 < / b : _ y > < / b : P o i n t > < b : P o i n t > < b : _ x > 1 5 9 6 8 . 8 6 3 2 7 0 8 6 4 6 6 6 < / b : _ x > < b : _ y > 9 1 7 . 9 9 1 3 9 8 < / b : _ y > < / b : P o i n t > < b : P o i n t > < b : _ x > 1 5 9 7 0 . 8 6 3 2 7 0 8 6 4 6 6 6 < / b : _ x > < b : _ y > 9 1 5 . 9 9 1 3 9 8 < / b : _ y > < / b : P o i n t > < b : P o i n t > < b : _ x > 1 5 9 7 0 . 8 6 3 2 7 0 8 6 4 6 6 6 < / b : _ x > < b : _ y > 3 1 7 . 3 8 1 2 6 1 5 9 5 5 4 7 4 7 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 ( 1 8 8 8 5 , 5 8 1 6 6 5 4 6 3 6 , 5 7 8 , 4 5 9 4 5 9 ) .   P o n t o   d e   e x t r e m i d a d e   2 :   ( 1 5 3 5 8 , 2 7 6 4 2 5 1 0 4 1 , 1 0 2 0 , 7 2 5 1 6 4 ) 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 1 8 8 8 5 . 5 8 1 6 6 5 4 6 3 6 < / b : _ x > < b : _ y > 5 7 8 . 4 5 9 4 5 9 < / b : _ y > < / b : P o i n t > < b : P o i n t > < b : _ x > 1 7 6 4 0 . 3 6 5 8 9 7 3 6 4 6 6 7 < / b : _ x > < b : _ y > 5 7 8 . 4 5 9 4 5 9 < / b : _ y > < / b : P o i n t > < b : P o i n t > < b : _ x > 1 7 6 3 8 . 3 6 5 8 9 7 3 6 4 6 6 7 < / b : _ x > < b : _ y > 5 8 0 . 4 5 9 4 5 9 < / b : _ y > < / b : P o i n t > < b : P o i n t > < b : _ x > 1 7 6 3 8 . 3 6 5 8 9 7 3 6 4 6 6 7 < / b : _ x > < b : _ y > 1 0 1 8 . 7 2 5 1 6 4 < / b : _ y > < / b : P o i n t > < b : P o i n t > < b : _ x > 1 7 6 3 6 . 3 6 5 8 9 7 3 6 4 6 6 7 < / b : _ x > < b : _ y > 1 0 2 0 . 7 2 5 1 6 4 < / b : _ y > < / b : P o i n t > < b : P o i n t > < b : _ x > 1 5 3 5 8 . 2 7 6 4 2 5 1 0 4 0 9 4 < / b : _ x > < b : _ y > 1 0 2 0 . 7 2 5 1 6 4 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 1 8 8 8 5 . 5 8 1 6 6 5 4 6 3 6 < / b : _ x > < b : _ y > 5 7 0 . 4 5 9 4 5 9 < / b : _ y > < / L a b e l L o c a t i o n > < L o c a t i o n   x m l n s : b = " h t t p : / / s c h e m a s . d a t a c o n t r a c t . o r g / 2 0 0 4 / 0 7 / S y s t e m . W i n d o w s " > < b : _ x > 1 8 9 0 1 . 5 8 1 6 6 5 4 6 3 6 < / b : _ x > < b : _ y > 5 7 8 . 4 5 9 4 5 9 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 1 5 3 4 2 . 2 7 6 4 2 5 1 0 4 0 9 4 < / b : _ x > < b : _ y > 1 0 1 2 . 7 2 5 1 6 4 < / b : _ y > < / L a b e l L o c a t i o n > < L o c a t i o n   x m l n s : b = " h t t p : / / s c h e m a s . d a t a c o n t r a c t . o r g / 2 0 0 4 / 0 7 / S y s t e m . W i n d o w s " > < b : _ x > 1 5 3 4 2 . 2 7 6 4 2 5 1 0 4 0 9 5 < / b : _ x > < b : _ y > 1 0 2 0 . 7 2 5 1 6 4 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 v V e n d o r W i t h C o n t a c t s \ C o l u m n s \ B u s i n e s s E n t i t y I D & g t ; - & l t ; T a b l e s \ P u r c h a s i n g   V e n d o r \ C o l u m n s \ B u s i n e s s E n t i t y I D & g t ; \ C r o s s F i l t e r 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 1 8 8 8 5 . 5 8 1 6 6 5 4 6 3 6 < / b : _ x > < b : _ y > 5 7 8 . 4 5 9 4 5 9 < / b : _ y > < / b : P o i n t > < b : P o i n t > < b : _ x > 1 7 6 4 0 . 3 6 5 8 9 7 3 6 4 6 6 7 < / b : _ x > < b : _ y > 5 7 8 . 4 5 9 4 5 9 < / b : _ y > < / b : P o i n t > < b : P o i n t > < b : _ x > 1 7 6 3 8 . 3 6 5 8 9 7 3 6 4 6 6 7 < / b : _ x > < b : _ y > 5 8 0 . 4 5 9 4 5 9 < / b : _ y > < / b : P o i n t > < b : P o i n t > < b : _ x > 1 7 6 3 8 . 3 6 5 8 9 7 3 6 4 6 6 7 < / b : _ x > < b : _ y > 1 0 1 8 . 7 2 5 1 6 4 < / b : _ y > < / b : P o i n t > < b : P o i n t > < b : _ x > 1 7 6 3 6 . 3 6 5 8 9 7 3 6 4 6 6 7 < / b : _ x > < b : _ y > 1 0 2 0 . 7 2 5 1 6 4 < / b : _ y > < / b : P o i n t > < b : P o i n t > < b : _ x > 1 5 3 5 8 . 2 7 6 4 2 5 1 0 4 0 9 4 < / b : _ x > < b : _ y > 1 0 2 0 . 7 2 5 1 6 4 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 ( 1 4 2 6 3 , 9 0 3 1 1 9 2 3 8 4 , 6 4 0 , 3 0 4 9 2 9 ) .   P o n t o   d e   e x t r e m i d a d e   2 :   ( 1 5 0 5 0 , 6 0 0 7 4 9 4 2 8 4 , 1 0 1 1 , 6 0 2 2 9 ) 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 1 4 2 6 3 . 9 0 3 1 1 9 2 3 8 3 8 6 < / b : _ x > < b : _ y > 6 4 0 . 3 0 4 9 2 9 < / b : _ y > < / b : P o i n t > < b : P o i n t > < b : _ x > 1 4 5 5 3 . 3 1 5 8 6 0 8 6 9 1 6 6 < / b : _ x > < b : _ y > 6 4 0 . 3 0 4 9 2 9 < / b : _ y > < / b : P o i n t > < b : P o i n t > < b : _ x > 1 4 5 5 5 . 3 1 5 8 6 0 8 6 9 1 6 6 < / b : _ x > < b : _ y > 6 3 8 . 3 0 4 9 2 9 < / b : _ y > < / b : P o i n t > < b : P o i n t > < b : _ x > 1 4 5 5 5 . 3 1 5 8 6 0 8 6 9 1 6 6 < / b : _ x > < b : _ y > 5 2 2 . 0 3 1 8 9 8 < / b : _ y > < / b : P o i n t > < b : P o i n t > < b : _ x > 1 4 5 5 7 . 3 1 5 8 6 0 8 6 9 1 6 6 < / b : _ x > < b : _ y > 5 2 0 . 0 3 1 8 9 8 < / b : _ y > < / b : P o i n t > < b : P o i n t > < b : _ x > 1 4 9 3 8 . 1 7 4 6 2 2 3 6 4 6 6 8 < / b : _ x > < b : _ y > 5 2 0 . 0 3 1 8 9 8 < / b : _ y > < / b : P o i n t > < b : P o i n t > < b : _ x > 1 4 9 4 0 . 1 7 4 6 2 2 3 6 4 6 6 8 < / b : _ x > < b : _ y > 5 2 2 . 0 3 1 8 9 8 < / b : _ y > < / b : P o i n t > < b : P o i n t > < b : _ x > 1 4 9 4 0 . 1 7 4 6 2 2 3 6 4 6 6 8 < / b : _ x > < b : _ y > 1 0 0 9 . 6 0 2 2 9 < / b : _ y > < / b : P o i n t > < b : P o i n t > < b : _ x > 1 4 9 4 2 . 1 7 4 6 2 2 3 6 4 6 6 8 < / b : _ x > < b : _ y > 1 0 1 1 . 6 0 2 2 9 < / b : _ y > < / b : P o i n t > < b : P o i n t > < b : _ x > 1 5 0 5 0 . 6 0 0 7 4 9 4 2 8 4 1 7 < / b : _ x > < b : _ y > 1 0 1 1 . 6 0 2 2 9 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 1 4 2 4 7 . 9 0 3 1 1 9 2 3 8 3 8 6 < / b : _ x > < b : _ y > 6 3 2 . 3 0 4 9 2 9 < / b : _ y > < / L a b e l L o c a t i o n > < L o c a t i o n   x m l n s : b = " h t t p : / / s c h e m a s . d a t a c o n t r a c t . o r g / 2 0 0 4 / 0 7 / S y s t e m . W i n d o w s " > < b : _ x > 1 4 2 4 7 . 9 0 3 1 1 9 2 3 8 3 8 6 < / b : _ x > < b : _ y > 6 4 0 . 3 0 4 9 2 9 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 1 5 0 5 0 . 6 0 0 7 4 9 4 2 8 4 1 7 < / b : _ x > < b : _ y > 1 0 0 3 . 6 0 2 2 9 < / b : _ y > < / L a b e l L o c a t i o n > < L o c a t i o n   x m l n s : b = " h t t p : / / s c h e m a s . d a t a c o n t r a c t . o r g / 2 0 0 4 / 0 7 / S y s t e m . W i n d o w s " > < b : _ x > 1 5 0 6 6 . 6 0 0 7 4 9 4 2 8 4 1 7 < / b : _ x > < b : _ y > 1 0 1 1 . 6 0 2 2 9 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 P r o d u c t V e n d o r \ C o l u m n s \ B u s i n e s s E n t i t y I D & g t ; - & l t ; T a b l e s \ P u r c h a s i n g   V e n d o r \ C o l u m n s \ B u s i n e s s E n t i t y I D & g t ; \ C r o s s F i l t e r 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 1 4 2 6 3 . 9 0 3 1 1 9 2 3 8 3 8 6 < / b : _ x > < b : _ y > 6 4 0 . 3 0 4 9 2 9 < / b : _ y > < / b : P o i n t > < b : P o i n t > < b : _ x > 1 4 5 5 3 . 3 1 5 8 6 0 8 6 9 1 6 6 < / b : _ x > < b : _ y > 6 4 0 . 3 0 4 9 2 9 < / b : _ y > < / b : P o i n t > < b : P o i n t > < b : _ x > 1 4 5 5 5 . 3 1 5 8 6 0 8 6 9 1 6 6 < / b : _ x > < b : _ y > 6 3 8 . 3 0 4 9 2 9 < / b : _ y > < / b : P o i n t > < b : P o i n t > < b : _ x > 1 4 5 5 5 . 3 1 5 8 6 0 8 6 9 1 6 6 < / b : _ x > < b : _ y > 5 2 2 . 0 3 1 8 9 8 < / b : _ y > < / b : P o i n t > < b : P o i n t > < b : _ x > 1 4 5 5 7 . 3 1 5 8 6 0 8 6 9 1 6 6 < / b : _ x > < b : _ y > 5 2 0 . 0 3 1 8 9 8 < / b : _ y > < / b : P o i n t > < b : P o i n t > < b : _ x > 1 4 9 3 8 . 1 7 4 6 2 2 3 6 4 6 6 8 < / b : _ x > < b : _ y > 5 2 0 . 0 3 1 8 9 8 < / b : _ y > < / b : P o i n t > < b : P o i n t > < b : _ x > 1 4 9 4 0 . 1 7 4 6 2 2 3 6 4 6 6 8 < / b : _ x > < b : _ y > 5 2 2 . 0 3 1 8 9 8 < / b : _ y > < / b : P o i n t > < b : P o i n t > < b : _ x > 1 4 9 4 0 . 1 7 4 6 2 2 3 6 4 6 6 8 < / b : _ x > < b : _ y > 1 0 0 9 . 6 0 2 2 9 < / b : _ y > < / b : P o i n t > < b : P o i n t > < b : _ x > 1 4 9 4 2 . 1 7 4 6 2 2 3 6 4 6 6 8 < / b : _ x > < b : _ y > 1 0 1 1 . 6 0 2 2 9 < / b : _ y > < / b : P o i n t > < b : P o i n t > < b : _ x > 1 5 0 5 0 . 6 0 0 7 4 9 4 2 8 4 1 7 < / b : _ x > < b : _ y > 1 0 1 1 . 6 0 2 2 9 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< / K e y > < / a : K e y > < a : V a l u e   i : t y p e = " D i a g r a m D i s p l a y L i n k V i e w S t a t e " > < A u t o m a t i o n P r o p e r t y H e l p e r T e x t > P o n t o   d e   e x t r e m i d a d e   1 :   ( 1 4 5 7 3 , 1 0 4 1 8 8 1 0 3 3 , 4 3 5 , 5 2 0 2 4 9 ) .   P o n t o   d e   e x t r e m i d a d e   2 :   ( 1 4 7 3 0 , 9 9 2 3 3 0 8 6 4 7 , 5 2 2 , 6 3 6 3 6 3 6 3 6 3 6 4 ) 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 1 4 5 7 3 . 1 0 4 1 8 8 1 0 3 3 1 4 < / b : _ x > < b : _ y > 4 3 5 . 5 2 0 2 4 9 0 0 0 0 0 0 0 4 < / b : _ y > < / b : P o i n t > < b : P o i n t > < b : _ x > 1 4 7 2 8 . 9 9 2 3 3 0 8 6 4 6 6 7 < / b : _ x > < b : _ y > 4 3 5 . 5 2 0 2 4 9 < / b : _ y > < / b : P o i n t > < b : P o i n t > < b : _ x > 1 4 7 3 0 . 9 9 2 3 3 0 8 6 4 6 6 7 < / b : _ x > < b : _ y > 4 3 7 . 5 2 0 2 4 9 < / b : _ y > < / b : P o i n t > < b : P o i n t > < b : _ x > 1 4 7 3 0 . 9 9 2 3 3 0 8 6 4 6 6 7 < / b : _ x > < b : _ y > 5 2 2 . 6 3 6 3 6 3 6 3 6 3 6 3 6 3 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 1 4 5 5 7 . 1 0 4 1 8 8 1 0 3 3 1 4 < / b : _ x > < b : _ y > 4 2 7 . 5 2 0 2 4 9 0 0 0 0 0 0 0 4 < / b : _ y > < / L a b e l L o c a t i o n > < L o c a t i o n   x m l n s : b = " h t t p : / / s c h e m a s . d a t a c o n t r a c t . o r g / 2 0 0 4 / 0 7 / S y s t e m . W i n d o w s " > < b : _ x > 1 4 5 5 7 . 1 0 4 1 8 8 1 0 3 3 1 2 < / b : _ x > < b : _ y > 4 3 5 . 5 2 0 2 4 9 0 0 0 0 0 0 0 4 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 1 4 7 2 2 . 9 9 2 3 3 0 8 6 4 6 6 7 < / b : _ x > < b : _ y > 5 2 2 . 6 3 6 3 6 3 6 3 6 3 6 3 6 3 < / b : _ y > < / L a b e l L o c a t i o n > < L o c a t i o n   x m l n s : b = " h t t p : / / s c h e m a s . d a t a c o n t r a c t . o r g / 2 0 0 4 / 0 7 / S y s t e m . W i n d o w s " > < b : _ x > 1 4 7 3 0 . 9 9 2 3 3 0 8 6 4 6 6 7 < / b : _ x > < b : _ y > 5 3 8 . 6 3 6 3 6 3 6 3 6 3 6 3 6 3 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 P u r c h a s e O r d e r D e t a i l \ C o l u m n s \ P u r c h a s e O r d e r I D & g t ; - & l t ; T a b l e s \ P u r c h a s i n g   P u r c h a s e O r d e r H e a d e r \ C o l u m n s \ P u r c h a s e O r d e r I D & g t ; \ C r o s s F i l t e r 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 1 4 5 7 3 . 1 0 4 1 8 8 1 0 3 3 1 4 < / b : _ x > < b : _ y > 4 3 5 . 5 2 0 2 4 9 0 0 0 0 0 0 0 4 < / b : _ y > < / b : P o i n t > < b : P o i n t > < b : _ x > 1 4 7 2 8 . 9 9 2 3 3 0 8 6 4 6 6 7 < / b : _ x > < b : _ y > 4 3 5 . 5 2 0 2 4 9 < / b : _ y > < / b : P o i n t > < b : P o i n t > < b : _ x > 1 4 7 3 0 . 9 9 2 3 3 0 8 6 4 6 6 7 < / b : _ x > < b : _ y > 4 3 7 . 5 2 0 2 4 9 < / b : _ y > < / b : P o i n t > < b : P o i n t > < b : _ x > 1 4 7 3 0 . 9 9 2 3 3 0 8 6 4 6 6 7 < / b : _ x > < b : _ y > 5 2 2 . 6 3 6 3 6 3 6 3 6 3 6 3 6 3 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 ( 1 4 5 7 3 , 1 0 4 1 8 8 1 0 3 3 , 4 1 5 , 5 2 0 2 4 9 ) .   P o n t o   d e   e x t r e m i d a d e   2 :   ( 2 0 4 4 4 , 1 7 1 8 3 3 6 0 2 5 , 1 4 5 , 1 1 8 2 6 9 ) 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 1 4 5 7 3 . 1 0 4 1 8 8 1 0 3 3 1 2 < / b : _ x > < b : _ y > 4 1 5 . 5 2 0 2 4 9 < / b : _ y > < / b : P o i n t > < b : P o i n t > < b : _ x > 1 9 6 8 0 . 4 8 9 2 7 0 8 6 1 5 0 8 < / b : _ x > < b : _ y > 4 1 5 . 5 2 0 2 4 9 < / b : _ y > < / b : P o i n t > < b : P o i n t > < b : _ x > 1 9 6 8 2 . 4 8 9 2 7 0 8 6 1 5 0 8 < / b : _ x > < b : _ y > 4 1 3 . 5 2 0 2 4 9 < / b : _ y > < / b : P o i n t > < b : P o i n t > < b : _ x > 1 9 6 8 2 . 4 8 9 2 7 0 8 6 1 5 0 8 < / b : _ x > < b : _ y > - 1 7 . 5 < / b : _ y > < / b : P o i n t > < b : P o i n t > < b : _ x > 1 9 6 8 4 . 4 8 9 2 7 0 8 6 1 5 0 8 < / b : _ x > < b : _ y > - 1 9 . 5 < / b : _ y > < / b : P o i n t > < b : P o i n t > < b : _ x > 2 0 3 8 2 . 5 2 2 2 0 9 7 2 3 6 6 6 < / b : _ x > < b : _ y > - 1 9 . 5 < / b : _ y > < / b : P o i n t > < b : P o i n t > < b : _ x > 2 0 3 8 4 . 5 2 2 2 0 9 7 2 3 6 6 6 < / b : _ x > < b : _ y > - 1 7 . 5 < / b : _ y > < / b : P o i n t > < b : P o i n t > < b : _ x > 2 0 3 8 4 . 5 2 2 2 0 9 7 2 3 6 6 6 < / b : _ x > < b : _ y > 1 4 3 . 1 1 8 2 6 9 < / b : _ y > < / b : P o i n t > < b : P o i n t > < b : _ x > 2 0 3 8 6 . 5 2 2 2 0 9 7 2 3 6 6 6 < / b : _ x > < b : _ y > 1 4 5 . 1 1 8 2 6 9 < / b : _ y > < / b : P o i n t > < b : P o i n t > < b : _ x > 2 0 4 4 4 . 1 7 1 8 3 3 6 0 2 4 5 7 < / b : _ x > < b : _ y > 1 4 5 . 1 1 8 2 6 9 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 1 4 5 5 7 . 1 0 4 1 8 8 1 0 3 3 1 2 < / b : _ x > < b : _ y > 4 0 7 . 5 2 0 2 4 9 < / b : _ y > < / L a b e l L o c a t i o n > < L o c a t i o n   x m l n s : b = " h t t p : / / s c h e m a s . d a t a c o n t r a c t . o r g / 2 0 0 4 / 0 7 / S y s t e m . W i n d o w s " > < b : _ x > 1 4 5 5 7 . 1 0 4 1 8 8 1 0 3 3 1 2 < / b : _ x > < b : _ y > 4 1 5 . 5 2 0 2 4 9 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 2 0 4 4 4 . 1 7 1 8 3 3 6 0 2 4 5 7 < / b : _ x > < b : _ y > 1 3 7 . 1 1 8 2 6 9 < / b : _ y > < / L a b e l L o c a t i o n > < L o c a t i o n   x m l n s : b = " h t t p : / / s c h e m a s . d a t a c o n t r a c t . o r g / 2 0 0 4 / 0 7 / S y s t e m . W i n d o w s " > < b : _ x > 2 0 4 6 0 . 1 7 1 8 3 3 6 0 2 4 5 7 < / b : _ x > < b : _ y > 1 4 5 . 1 1 8 2 6 9 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 P u r c h a s e O r d e r D e t a i l \ C o l u m n s \ P r o d u c t I D & g t ; - & l t ; T a b l e s \ P r o d u c t i o n 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 1 4 5 7 3 . 1 0 4 1 8 8 1 0 3 3 1 2 < / b : _ x > < b : _ y > 4 1 5 . 5 2 0 2 4 9 < / b : _ y > < / b : P o i n t > < b : P o i n t > < b : _ x > 1 9 6 8 0 . 4 8 9 2 7 0 8 6 1 5 0 8 < / b : _ x > < b : _ y > 4 1 5 . 5 2 0 2 4 9 < / b : _ y > < / b : P o i n t > < b : P o i n t > < b : _ x > 1 9 6 8 2 . 4 8 9 2 7 0 8 6 1 5 0 8 < / b : _ x > < b : _ y > 4 1 3 . 5 2 0 2 4 9 < / b : _ y > < / b : P o i n t > < b : P o i n t > < b : _ x > 1 9 6 8 2 . 4 8 9 2 7 0 8 6 1 5 0 8 < / b : _ x > < b : _ y > - 1 7 . 5 < / b : _ y > < / b : P o i n t > < b : P o i n t > < b : _ x > 1 9 6 8 4 . 4 8 9 2 7 0 8 6 1 5 0 8 < / b : _ x > < b : _ y > - 1 9 . 5 < / b : _ y > < / b : P o i n t > < b : P o i n t > < b : _ x > 2 0 3 8 2 . 5 2 2 2 0 9 7 2 3 6 6 6 < / b : _ x > < b : _ y > - 1 9 . 5 < / b : _ y > < / b : P o i n t > < b : P o i n t > < b : _ x > 2 0 3 8 4 . 5 2 2 2 0 9 7 2 3 6 6 6 < / b : _ x > < b : _ y > - 1 7 . 5 < / b : _ y > < / b : P o i n t > < b : P o i n t > < b : _ x > 2 0 3 8 4 . 5 2 2 2 0 9 7 2 3 6 6 6 < / b : _ x > < b : _ y > 1 4 3 . 1 1 8 2 6 9 < / b : _ y > < / b : P o i n t > < b : P o i n t > < b : _ x > 2 0 3 8 6 . 5 2 2 2 0 9 7 2 3 6 6 6 < / b : _ x > < b : _ y > 1 4 5 . 1 1 8 2 6 9 < / b : _ y > < / b : P o i n t > < b : P o i n t > < b : _ x > 2 0 4 4 4 . 1 7 1 8 3 3 6 0 2 4 5 7 < / b : _ x > < b : _ y > 1 4 5 . 1 1 8 2 6 9 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< / K e y > < / a : K e y > < a : V a l u e   i : t y p e = " D i a g r a m D i s p l a y L i n k V i e w S t a t e " > < A u t o m a t i o n P r o p e r t y H e l p e r T e x t > P o n t o   d e   e x t r e m i d a d e   1 :   ( 1 4 7 5 0 , 9 9 2 3 3 0 8 6 4 7 , 5 2 2 , 6 3 6 3 6 3 6 3 6 3 6 4 ) .   P o n t o   d e   e x t r e m i d a d e   2 :   ( 1 9 6 8 4 , 6 5 3 7 1 7 4 8 5 2 , 4 3 5 , 5 2 0 2 4 9 ) 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 1 4 7 5 0 . 9 9 2 3 3 0 8 6 4 6 6 8 < / b : _ x > < b : _ y > 5 2 2 . 6 3 6 3 6 3 6 3 6 3 6 3 7 4 < / b : _ y > < / b : P o i n t > < b : P o i n t > < b : _ x > 1 4 7 5 0 . 9 9 2 3 3 0 8 6 4 6 6 7 < / b : _ x > < b : _ y > 4 3 7 . 5 2 0 2 4 9 < / b : _ y > < / b : P o i n t > < b : P o i n t > < b : _ x > 1 4 7 5 2 . 9 9 2 3 3 0 8 6 4 6 6 7 < / b : _ x > < b : _ y > 4 3 5 . 5 2 0 2 4 9 < / b : _ y > < / b : P o i n t > < b : P o i n t > < b : _ x > 1 9 6 8 4 . 6 5 3 7 1 7 4 8 5 1 9 5 < / b : _ x > < b : _ y > 4 3 5 . 5 2 0 2 4 9 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 1 4 7 4 2 . 9 9 2 3 3 0 8 6 4 6 6 8 < / b : _ x > < b : _ y > 5 2 2 . 6 3 6 3 6 3 6 3 6 3 6 3 7 4 < / b : _ y > < / L a b e l L o c a t i o n > < L o c a t i o n   x m l n s : b = " h t t p : / / s c h e m a s . d a t a c o n t r a c t . o r g / 2 0 0 4 / 0 7 / S y s t e m . W i n d o w s " > < b : _ x > 1 4 7 5 0 . 9 9 2 3 3 0 8 6 4 6 6 7 < / b : _ x > < b : _ y > 5 3 8 . 6 3 6 3 6 3 6 3 6 3 6 3 7 4 < / b : _ y > < / L o c a t i o n > < S h a p e R o t a t e A n g l e > 2 7 0 . 0 0 0 0 0 0 0 0 0 0 0 6 5 4 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 1 9 6 8 4 . 6 5 3 7 1 7 4 8 5 1 9 5 < / b : _ x > < b : _ y > 4 2 7 . 5 2 0 2 4 9 < / b : _ y > < / L a b e l L o c a t i o n > < L o c a t i o n   x m l n s : b = " h t t p : / / s c h e m a s . d a t a c o n t r a c t . o r g / 2 0 0 4 / 0 7 / S y s t e m . W i n d o w s " > < b : _ x > 1 9 7 0 0 . 6 5 3 7 1 7 4 8 5 1 9 5 < / b : _ x > < b : _ y > 4 3 5 . 5 2 0 2 4 9 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 P u r c h a s e O r d e r H e a d e r \ C o l u m n s \ S h i p M e t h o d I D & g t ; - & l t ; T a b l e s \ P u r c h a s i n g   S h i p M e t h o d \ C o l u m n s \ S h i p M e t h o d I D & g t ; \ C r o s s F i l t e r 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 1 4 7 5 0 . 9 9 2 3 3 0 8 6 4 6 6 8 < / b : _ x > < b : _ y > 5 2 2 . 6 3 6 3 6 3 6 3 6 3 6 3 7 4 < / b : _ y > < / b : P o i n t > < b : P o i n t > < b : _ x > 1 4 7 5 0 . 9 9 2 3 3 0 8 6 4 6 6 7 < / b : _ x > < b : _ y > 4 3 7 . 5 2 0 2 4 9 < / b : _ y > < / b : P o i n t > < b : P o i n t > < b : _ x > 1 4 7 5 2 . 9 9 2 3 3 0 8 6 4 6 6 7 < / b : _ x > < b : _ y > 4 3 5 . 5 2 0 2 4 9 < / b : _ y > < / b : P o i n t > < b : P o i n t > < b : _ x > 1 9 6 8 4 . 6 5 3 7 1 7 4 8 5 1 9 5 < / b : _ x > < b : _ y > 4 3 5 . 5 2 0 2 4 9 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 P u r c h a s e O r d e r H e a d e r \ C o l u m n s \ E m p l o y e e I D & g t ; - & l t ; T a b l e s \ H u m a n R e s o u r c e s   v E m p l o y e e \ C o l u m n s \ B u s i n e s s E n t i t y I D & g t ; 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 ( 1 4 5 5 8 , 8 1 5 8 6 0 5 7 1 7 , 8 4 3 , 1 8 1 8 1 8 ) .   P o n t o   d e   e x t r e m i d a d e   2 :   ( 1 4 4 8 5 , 8 9 1 0 1 3 1 8 0 4 , 8 6 7 , 8 2 1 1 2 9 ) 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 1 4 5 5 8 . 8 1 5 8 6 0 5 7 1 7 2 < / b : _ x > < b : _ y > 8 4 3 . 1 8 1 8 1 8 < / b : _ y > < / b : P o i n t > < b : P o i n t > < b : _ x > 1 4 5 2 4 . 3 5 3 4 3 6 8 6 4 6 6 9 < / b : _ x > < b : _ y > 8 4 3 . 1 8 1 8 1 8 < / b : _ y > < / b : P o i n t > < b : P o i n t > < b : _ x > 1 4 5 2 2 . 3 5 3 4 3 6 8 6 4 6 6 9 < / b : _ x > < b : _ y > 8 4 5 . 1 8 1 8 1 8 < / b : _ y > < / b : P o i n t > < b : P o i n t > < b : _ x > 1 4 5 2 2 . 3 5 3 4 3 6 8 6 4 6 6 9 < / b : _ x > < b : _ y > 8 6 5 . 8 2 1 1 2 9 < / b : _ y > < / b : P o i n t > < b : P o i n t > < b : _ x > 1 4 5 2 0 . 3 5 3 4 3 6 8 6 4 6 6 9 < / b : _ x > < b : _ y > 8 6 7 . 8 2 1 1 2 9 < / b : _ y > < / b : P o i n t > < b : P o i n t > < b : _ x > 1 4 4 8 5 . 8 9 1 0 1 3 1 8 0 4 4 < / b : _ x > < b : _ y > 8 6 7 . 8 2 1 1 2 8 9 9 9 9 9 9 9 3 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 P u r c h a s e O r d e r H e a d e r \ C o l u m n s \ E m p l o y e e I D & g t ; - & l t ; T a b l e s \ H u m a n R e s o u r c e s   v E m p l o y e e \ C o l u m n s \ B u s i n e s s E n t i t y I D & g t ; \ F K 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 1 4 5 5 8 . 8 1 5 8 6 0 5 7 1 7 2 < / b : _ x > < b : _ y > 8 3 5 . 1 8 1 8 1 8 < / b : _ y > < / L a b e l L o c a t i o n > < L o c a t i o n   x m l n s : b = " h t t p : / / s c h e m a s . d a t a c o n t r a c t . o r g / 2 0 0 4 / 0 7 / S y s t e m . W i n d o w s " > < b : _ x > 1 4 5 7 4 . 8 1 5 8 6 0 5 7 1 7 2 2 < / b : _ x > < b : _ y > 8 4 3 . 1 8 1 8 1 8 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 P u r c h a s e O r d e r H e a d e r \ C o l u m n s \ E m p l o y e e I D & g t ; - & l t ; T a b l e s \ H u m a n R e s o u r c e s   v E m p l o y e e \ C o l u m n s \ B u s i n e s s E n t i t y I D & g t ; \ P K 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 1 4 4 6 9 . 8 9 1 0 1 3 1 8 0 4 4 < / b : _ x > < b : _ y > 8 5 9 . 8 2 1 1 2 8 9 9 9 9 9 9 9 3 < / b : _ y > < / L a b e l L o c a t i o n > < L o c a t i o n   x m l n s : b = " h t t p : / / s c h e m a s . d a t a c o n t r a c t . o r g / 2 0 0 4 / 0 7 / S y s t e m . W i n d o w s " > < b : _ x > 1 4 4 6 9 . 8 9 1 0 1 3 1 8 0 4 4 2 < / b : _ x > < b : _ y > 8 6 7 . 8 2 1 1 2 9 < / b : _ y > < / L o c a t i o n > < S h a p e R o t a t e A n g l e > 3 5 9 . 9 9 9 9 9 9 9 9 9 9 9 9 6 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 P u r c h a s e O r d e r H e a d e r \ C o l u m n s \ E m p l o y e e I D & g t ; - & l t ; T a b l e s \ H u m a n R e s o u r c e s   v E m p l o y e e \ C o l u m n s \ B u s i n e s s E n t i t y I D & g t ; \ C r o s s F i l t e r 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 1 4 5 5 8 . 8 1 5 8 6 0 5 7 1 7 2 < / b : _ x > < b : _ y > 8 4 3 . 1 8 1 8 1 8 < / b : _ y > < / b : P o i n t > < b : P o i n t > < b : _ x > 1 4 5 2 4 . 3 5 3 4 3 6 8 6 4 6 6 9 < / b : _ x > < b : _ y > 8 4 3 . 1 8 1 8 1 8 < / b : _ y > < / b : P o i n t > < b : P o i n t > < b : _ x > 1 4 5 2 2 . 3 5 3 4 3 6 8 6 4 6 6 9 < / b : _ x > < b : _ y > 8 4 5 . 1 8 1 8 1 8 < / b : _ y > < / b : P o i n t > < b : P o i n t > < b : _ x > 1 4 5 2 2 . 3 5 3 4 3 6 8 6 4 6 6 9 < / b : _ x > < b : _ y > 8 6 5 . 8 2 1 1 2 9 < / b : _ y > < / b : P o i n t > < b : P o i n t > < b : _ x > 1 4 5 2 0 . 3 5 3 4 3 6 8 6 4 6 6 9 < / b : _ x > < b : _ y > 8 6 7 . 8 2 1 1 2 9 < / b : _ y > < / b : P o i n t > < b : P o i n t > < b : _ x > 1 4 4 8 5 . 8 9 1 0 1 3 1 8 0 4 4 < / b : _ x > < b : _ y > 8 6 7 . 8 2 1 1 2 8 9 9 9 9 9 9 9 3 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 P u r c h a s e O r d e r H e a d e r \ C o l u m n s \ E m p l o y e e I D & g t ; - & l t ; T a b l e s \ H u m a n R e s o u r c e s   E m p l o y e e \ C o l u m n s \ B u s i n e s s E n t i t y I D & g t ; 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 ( 1 4 9 2 3 , 1 6 8 8 0 1 7 4 8 2 , 8 3 3 , 1 8 1 8 1 8 ) .   P o n t o   d e   e x t r e m i d a d e   2 :   ( 1 4 9 5 7 , 1 8 0 4 4 3 1 4 7 9 , 6 9 8 , 7 9 1 2 8 4 ) 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 1 4 9 2 3 . 1 6 8 8 0 1 7 4 8 1 9 < / b : _ x > < b : _ y > 8 3 3 . 1 8 1 8 1 8 < / b : _ y > < / b : P o i n t > < b : P o i n t > < b : _ x > 1 4 9 4 3 . 1 7 4 6 2 2 3 6 4 6 6 8 < / b : _ x > < b : _ y > 8 3 3 . 1 8 1 8 1 8 < / b : _ y > < / b : P o i n t > < b : P o i n t > < b : _ x > 1 4 9 4 5 . 1 7 4 6 2 2 3 6 4 6 6 8 < / b : _ x > < b : _ y > 8 3 1 . 1 8 1 8 1 8 < / b : _ y > < / b : P o i n t > < b : P o i n t > < b : _ x > 1 4 9 4 5 . 1 7 4 6 2 2 3 6 4 6 6 8 < / b : _ x > < b : _ y > 7 0 0 . 7 9 1 2 8 4 < / b : _ y > < / b : P o i n t > < b : P o i n t > < b : _ x > 1 4 9 4 7 . 1 7 4 6 2 2 3 6 4 6 6 8 < / b : _ x > < b : _ y > 6 9 8 . 7 9 1 2 8 4 < / b : _ y > < / b : P o i n t > < b : P o i n t > < b : _ x > 1 4 9 5 7 . 1 8 0 4 4 3 1 4 7 8 6 7 < / b : _ x > < b : _ y > 6 9 8 . 7 9 1 2 8 4 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 P u r c h a s e O r d e r H e a d e r \ C o l u m n s \ E m p l o y e e I D & g t ; - & l t ; T a b l e s \ H u m a n R e s o u r c e s   E m p l o y e e \ C o l u m n s \ B u s i n e s s E n t i t y I D & g t ; \ F K 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 1 4 9 0 7 . 1 6 8 8 0 1 7 4 8 1 9 < / b : _ x > < b : _ y > 8 2 5 . 1 8 1 8 1 8 < / b : _ y > < / L a b e l L o c a t i o n > < L o c a t i o n   x m l n s : b = " h t t p : / / s c h e m a s . d a t a c o n t r a c t . o r g / 2 0 0 4 / 0 7 / S y s t e m . W i n d o w s " > < b : _ x > 1 4 9 0 7 . 1 6 8 8 0 1 7 4 8 1 9 < / b : _ x > < b : _ y > 8 3 3 . 1 8 1 8 1 8 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 P u r c h a s e O r d e r H e a d e r \ C o l u m n s \ E m p l o y e e I D & g t ; - & l t ; T a b l e s \ H u m a n R e s o u r c e s   E m p l o y e e \ C o l u m n s \ B u s i n e s s E n t i t y I D & g t ; \ P K 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 1 4 9 5 7 . 1 8 0 4 4 3 1 4 7 8 6 7 < / b : _ x > < b : _ y > 6 9 0 . 7 9 1 2 8 4 < / b : _ y > < / L a b e l L o c a t i o n > < L o c a t i o n   x m l n s : b = " h t t p : / / s c h e m a s . d a t a c o n t r a c t . o r g / 2 0 0 4 / 0 7 / S y s t e m . W i n d o w s " > < b : _ x > 1 4 9 7 3 . 1 8 0 4 4 3 1 4 7 8 6 7 < / b : _ x > < b : _ y > 6 9 8 . 7 9 1 2 8 4 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 P u r c h a s e O r d e r H e a d e r \ C o l u m n s \ E m p l o y e e I D & g t ; - & l t ; T a b l e s \ H u m a n R e s o u r c e s   E m p l o y e e \ C o l u m n s \ B u s i n e s s E n t i t y I D & g t ; \ C r o s s F i l t e r 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 1 4 9 2 3 . 1 6 8 8 0 1 7 4 8 1 9 < / b : _ x > < b : _ y > 8 3 3 . 1 8 1 8 1 8 < / b : _ y > < / b : P o i n t > < b : P o i n t > < b : _ x > 1 4 9 4 3 . 1 7 4 6 2 2 3 6 4 6 6 8 < / b : _ x > < b : _ y > 8 3 3 . 1 8 1 8 1 8 < / b : _ y > < / b : P o i n t > < b : P o i n t > < b : _ x > 1 4 9 4 5 . 1 7 4 6 2 2 3 6 4 6 6 8 < / b : _ x > < b : _ y > 8 3 1 . 1 8 1 8 1 8 < / b : _ y > < / b : P o i n t > < b : P o i n t > < b : _ x > 1 4 9 4 5 . 1 7 4 6 2 2 3 6 4 6 6 8 < / b : _ x > < b : _ y > 7 0 0 . 7 9 1 2 8 4 < / b : _ y > < / b : P o i n t > < b : P o i n t > < b : _ x > 1 4 9 4 7 . 1 7 4 6 2 2 3 6 4 6 6 8 < / b : _ x > < b : _ y > 6 9 8 . 7 9 1 2 8 4 < / b : _ y > < / b : P o i n t > < b : P o i n t > < b : _ x > 1 4 9 5 7 . 1 8 0 4 4 3 1 4 7 8 6 7 < / b : _ x > < b : _ y > 6 9 8 . 7 9 1 2 8 4 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 ( 1 4 9 2 3 , 1 6 8 8 0 1 7 4 8 2 , 8 5 3 , 1 8 1 8 1 8 ) .   P o n t o   d e   e x t r e m i d a d e   2 :   ( 1 5 0 5 0 , 6 0 0 7 4 9 4 2 8 4 , 1 0 3 1 , 6 0 2 2 9 ) 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 1 4 9 2 3 . 1 6 8 8 0 1 7 4 8 1 9 < / b : _ x > < b : _ y > 8 5 3 . 1 8 1 8 1 8 < / b : _ y > < / b : P o i n t > < b : P o i n t > < b : _ x > 1 4 9 3 3 . 1 7 4 6 2 2 3 6 4 6 6 8 < / b : _ x > < b : _ y > 8 5 3 . 1 8 1 8 1 8 < / b : _ y > < / b : P o i n t > < b : P o i n t > < b : _ x > 1 4 9 3 5 . 1 7 4 6 2 2 3 6 4 6 6 8 < / b : _ x > < b : _ y > 8 5 5 . 1 8 1 8 1 8 < / b : _ y > < / b : P o i n t > < b : P o i n t > < b : _ x > 1 4 9 3 5 . 1 7 4 6 2 2 3 6 4 6 6 8 < / b : _ x > < b : _ y > 1 0 2 9 . 6 0 2 2 9 < / b : _ y > < / b : P o i n t > < b : P o i n t > < b : _ x > 1 4 9 3 7 . 1 7 4 6 2 2 3 6 4 6 6 8 < / b : _ x > < b : _ y > 1 0 3 1 . 6 0 2 2 9 < / b : _ y > < / b : P o i n t > < b : P o i n t > < b : _ x > 1 5 0 5 0 . 6 0 0 7 4 9 4 2 8 4 2 < / b : _ x > < b : _ y > 1 0 3 1 . 6 0 2 2 9 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 1 4 9 0 7 . 1 6 8 8 0 1 7 4 8 1 9 < / b : _ x > < b : _ y > 8 4 5 . 1 8 1 8 1 8 < / b : _ y > < / L a b e l L o c a t i o n > < L o c a t i o n   x m l n s : b = " h t t p : / / s c h e m a s . d a t a c o n t r a c t . o r g / 2 0 0 4 / 0 7 / S y s t e m . W i n d o w s " > < b : _ x > 1 4 9 0 7 . 1 6 8 8 0 1 7 4 8 1 9 < / b : _ x > < b : _ y > 8 5 3 . 1 8 1 8 1 8 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 1 5 0 5 0 . 6 0 0 7 4 9 4 2 8 4 2 < / b : _ x > < b : _ y > 1 0 2 3 . 6 0 2 2 9 < / b : _ y > < / L a b e l L o c a t i o n > < L o c a t i o n   x m l n s : b = " h t t p : / / s c h e m a s . d a t a c o n t r a c t . o r g / 2 0 0 4 / 0 7 / S y s t e m . W i n d o w s " > < b : _ x > 1 5 0 6 6 . 6 0 0 7 4 9 4 2 8 4 1 9 < / b : _ x > < b : _ y > 1 0 3 1 . 6 0 2 2 9 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 R e l a t i o n s h i p s \ & l t ; T a b l e s \ P u r c h a s i n g   P u r c h a s e O r d e r H e a d e r \ C o l u m n s \ V e n d o r I D & g t ; - & l t ; T a b l e s \ P u r c h a s i n g   V e n d o r \ C o l u m n s \ B u s i n e s s E n t i t y I D & g t ; \ C r o s s F i l t e r 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 1 4 9 2 3 . 1 6 8 8 0 1 7 4 8 1 9 < / b : _ x > < b : _ y > 8 5 3 . 1 8 1 8 1 8 < / b : _ y > < / b : P o i n t > < b : P o i n t > < b : _ x > 1 4 9 3 3 . 1 7 4 6 2 2 3 6 4 6 6 8 < / b : _ x > < b : _ y > 8 5 3 . 1 8 1 8 1 8 < / b : _ y > < / b : P o i n t > < b : P o i n t > < b : _ x > 1 4 9 3 5 . 1 7 4 6 2 2 3 6 4 6 6 8 < / b : _ x > < b : _ y > 8 5 5 . 1 8 1 8 1 8 < / b : _ y > < / b : P o i n t > < b : P o i n t > < b : _ x > 1 4 9 3 5 . 1 7 4 6 2 2 3 6 4 6 6 8 < / b : _ x > < b : _ y > 1 0 2 9 . 6 0 2 2 9 < / b : _ y > < / b : P o i n t > < b : P o i n t > < b : _ x > 1 4 9 3 7 . 1 7 4 6 2 2 3 6 4 6 6 8 < / b : _ x > < b : _ y > 1 0 3 1 . 6 0 2 2 9 < / b : _ y > < / b : P o i n t > < b : P o i n t > < b : _ x > 1 5 0 5 0 . 6 0 0 7 4 9 4 2 8 4 2 < / b : _ x > < b : _ y > 1 0 3 1 . 6 0 2 2 9 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 C u s t o m e r \ C o l u m n s \ S t o r e I D & g t ; - & l t ; T a b l e s \ S a l e s   S t o r e \ C o l u m n s \ B u s i n e s s E n t i t y I D & g t ; 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 ( 1 9 8 0 5 , 8 7 7 1 8 1 1 8 2 9 , 6 5 2 , 6 3 0 6 3 1 ) .   P o n t o   d e   e x t r e m i d a d e   2 :   ( 1 9 7 5 1 , 8 2 0 1 2 3 5 8 3 8 , 6 4 0 , 7 9 6 6 1 ) 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 1 9 8 0 5 . 8 7 7 1 8 1 1 8 2 9 2 8 < / b : _ x > < b : _ y > 6 5 2 . 6 3 0 6 3 1 < / b : _ y > < / b : P o i n t > < b : P o i n t > < b : _ x > 1 9 7 8 0 . 8 4 8 6 5 2 3 6 4 6 6 8 < / b : _ x > < b : _ y > 6 5 2 . 6 3 0 6 3 1 < / b : _ y > < / b : P o i n t > < b : P o i n t > < b : _ x > 1 9 7 7 8 . 8 4 8 6 5 2 3 6 4 6 6 8 < / b : _ x > < b : _ y > 6 5 0 . 6 3 0 6 3 1 < / b : _ y > < / b : P o i n t > < b : P o i n t > < b : _ x > 1 9 7 7 8 . 8 4 8 6 5 2 3 6 4 6 6 8 < / b : _ x > < b : _ y > 6 4 2 . 7 9 6 6 1 < / b : _ y > < / b : P o i n t > < b : P o i n t > < b : _ x > 1 9 7 7 6 . 8 4 8 6 5 2 3 6 4 6 6 8 < / b : _ x > < b : _ y > 6 4 0 . 7 9 6 6 1 < / b : _ y > < / b : P o i n t > < b : P o i n t > < b : _ x > 1 9 7 5 1 . 8 2 0 1 2 3 5 8 3 8 3 5 < / b : _ x > < b : _ y > 6 4 0 . 7 9 6 6 1 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 C u s t o m e r \ C o l u m n s \ S t o r e I D & g t ; - & l t ; T a b l e s \ S a l e s   S t o r e \ C o l u m n s \ B u s i n e s s E n t i t y I D & g t ; \ F K 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 1 9 8 0 5 . 8 7 7 1 8 1 1 8 2 9 2 8 < / b : _ x > < b : _ y > 6 4 4 . 6 3 0 6 3 1 < / b : _ y > < / L a b e l L o c a t i o n > < L o c a t i o n   x m l n s : b = " h t t p : / / s c h e m a s . d a t a c o n t r a c t . o r g / 2 0 0 4 / 0 7 / S y s t e m . W i n d o w s " > < b : _ x > 1 9 8 2 1 . 8 7 7 1 8 1 1 8 2 9 2 8 < / b : _ x > < b : _ y > 6 5 2 . 6 3 0 6 3 1 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 C u s t o m e r \ C o l u m n s \ S t o r e I D & g t ; - & l t ; T a b l e s \ S a l e s   S t o r e \ C o l u m n s \ B u s i n e s s E n t i t y I D & g t ; \ P K 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 1 9 7 3 5 . 8 2 0 1 2 3 5 8 3 8 3 5 < / b : _ x > < b : _ y > 6 3 2 . 7 9 6 6 1 < / b : _ y > < / L a b e l L o c a t i o n > < L o c a t i o n   x m l n s : b = " h t t p : / / s c h e m a s . d a t a c o n t r a c t . o r g / 2 0 0 4 / 0 7 / S y s t e m . W i n d o w s " > < b : _ x > 1 9 7 3 5 . 8 2 0 1 2 3 5 8 3 8 3 5 < / b : _ x > < b : _ y > 6 4 0 . 7 9 6 6 1 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 C u s t o m e r \ C o l u m n s \ S t o r e I D & g t ; - & l t ; T a b l e s \ S a l e s   S t o r e \ C o l u m n s \ B u s i n e s s E n t i t y I D & g t ; \ C r o s s F i l t e r 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 1 9 8 0 5 . 8 7 7 1 8 1 1 8 2 9 2 8 < / b : _ x > < b : _ y > 6 5 2 . 6 3 0 6 3 1 < / b : _ y > < / b : P o i n t > < b : P o i n t > < b : _ x > 1 9 7 8 0 . 8 4 8 6 5 2 3 6 4 6 6 8 < / b : _ x > < b : _ y > 6 5 2 . 6 3 0 6 3 1 < / b : _ y > < / b : P o i n t > < b : P o i n t > < b : _ x > 1 9 7 7 8 . 8 4 8 6 5 2 3 6 4 6 6 8 < / b : _ x > < b : _ y > 6 5 0 . 6 3 0 6 3 1 < / b : _ y > < / b : P o i n t > < b : P o i n t > < b : _ x > 1 9 7 7 8 . 8 4 8 6 5 2 3 6 4 6 6 8 < / b : _ x > < b : _ y > 6 4 2 . 7 9 6 6 1 < / b : _ y > < / b : P o i n t > < b : P o i n t > < b : _ x > 1 9 7 7 6 . 8 4 8 6 5 2 3 6 4 6 6 8 < / b : _ x > < b : _ y > 6 4 0 . 7 9 6 6 1 < / b : _ y > < / b : P o i n t > < b : P o i n t > < b : _ x > 1 9 7 5 1 . 8 2 0 1 2 3 5 8 3 8 3 5 < / b : _ x > < b : _ y > 6 4 0 . 7 9 6 6 1 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 C u r r e n c y R a t e \ C o l u m n s \ T o C u r r e n c y C o d e & g t ; - & l t ; T a b l e s \ S a l e s   C u r r e n c y \ C o l u m n s \ C u r r e n c y C o d e & g t ; < / K e y > < / a : K e y > < a : V a l u e   i : t y p e = " D i a g r a m D i s p l a y L i n k V i e w S t a t e " > < A u t o m a t i o n P r o p e r t y H e l p e r T e x t > P o n t o   d e   e x t r e m i d a d e   1 :   ( 2 0 5 5 4 , 1 0 7 2 8 7 4 3 4 4 , 1 0 3 9 , 6 6 6 6 6 7 ) .   P o n t o   d e   e x t r e m i d a d e   2 :   ( 2 0 6 1 3 , 9 2 8 9 6 7 0 6 2 9 , 1 0 1 0 , 7 0 5 8 8 2 ) 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 2 0 5 5 4 . 1 0 7 2 8 7 4 3 4 4 4 6 < / b : _ x > < b : _ y > 1 0 3 9 . 6 6 6 6 6 7 < / b : _ y > < / b : P o i n t > < b : P o i n t > < b : _ x > 2 0 5 8 2 . 0 1 8 1 2 7 3 6 4 6 6 7 < / b : _ x > < b : _ y > 1 0 3 9 . 6 6 6 6 6 7 < / b : _ y > < / b : P o i n t > < b : P o i n t > < b : _ x > 2 0 5 8 4 . 0 1 8 1 2 7 3 6 4 6 6 7 < / b : _ x > < b : _ y > 1 0 3 7 . 6 6 6 6 6 7 < / b : _ y > < / b : P o i n t > < b : P o i n t > < b : _ x > 2 0 5 8 4 . 0 1 8 1 2 7 3 6 4 6 6 7 < / b : _ x > < b : _ y > 1 0 1 2 . 7 0 5 8 8 2 < / b : _ y > < / b : P o i n t > < b : P o i n t > < b : _ x > 2 0 5 8 6 . 0 1 8 1 2 7 3 6 4 6 6 7 < / b : _ x > < b : _ y > 1 0 1 0 . 7 0 5 8 8 2 < / b : _ y > < / b : P o i n t > < b : P o i n t > < b : _ x > 2 0 6 1 3 . 9 2 8 9 6 7 0 6 2 8 5 7 < / b : _ x > < b : _ y > 1 0 1 0 . 7 0 5 8 8 2 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 C u r r e n c y R a t e \ C o l u m n s \ T o C u r r e n c y C o d e & g t ; - & l t ; T a b l e s \ S a l e s   C u r r e n c y \ C o l u m n s \ C u r r e n c y C o d e & g t ; \ F K 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 2 0 5 3 8 . 1 0 7 2 8 7 4 3 4 4 4 6 < / b : _ x > < b : _ y > 1 0 3 1 . 6 6 6 6 6 7 < / b : _ y > < / L a b e l L o c a t i o n > < L o c a t i o n   x m l n s : b = " h t t p : / / s c h e m a s . d a t a c o n t r a c t . o r g / 2 0 0 4 / 0 7 / S y s t e m . W i n d o w s " > < b : _ x > 2 0 5 3 8 . 1 0 7 2 8 7 4 3 4 4 4 6 < / b : _ x > < b : _ y > 1 0 3 9 . 6 6 6 6 6 7 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 C u r r e n c y R a t e \ C o l u m n s \ T o C u r r e n c y C o d e & g t ; - & l t ; T a b l e s \ S a l e s   C u r r e n c y \ C o l u m n s \ C u r r e n c y C o d e & g t ; \ P K 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 2 0 6 1 3 . 9 2 8 9 6 7 0 6 2 8 5 7 < / b : _ x > < b : _ y > 1 0 0 2 . 7 0 5 8 8 2 < / b : _ y > < / L a b e l L o c a t i o n > < L o c a t i o n   x m l n s : b = " h t t p : / / s c h e m a s . d a t a c o n t r a c t . o r g / 2 0 0 4 / 0 7 / S y s t e m . W i n d o w s " > < b : _ x > 2 0 6 2 9 . 9 2 8 9 6 7 0 6 2 8 5 7 < / b : _ x > < b : _ y > 1 0 1 0 . 7 0 5 8 8 2 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 C u r r e n c y R a t e \ C o l u m n s \ T o C u r r e n c y C o d e & g t ; - & l t ; T a b l e s \ S a l e s   C u r r e n c y \ C o l u m n s \ C u r r e n c y C o d e & g t ; \ C r o s s F i l t e r 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 2 0 5 5 4 . 1 0 7 2 8 7 4 3 4 4 4 6 < / b : _ x > < b : _ y > 1 0 3 9 . 6 6 6 6 6 7 < / b : _ y > < / b : P o i n t > < b : P o i n t > < b : _ x > 2 0 5 8 2 . 0 1 8 1 2 7 3 6 4 6 6 7 < / b : _ x > < b : _ y > 1 0 3 9 . 6 6 6 6 6 7 < / b : _ y > < / b : P o i n t > < b : P o i n t > < b : _ x > 2 0 5 8 4 . 0 1 8 1 2 7 3 6 4 6 6 7 < / b : _ x > < b : _ y > 1 0 3 7 . 6 6 6 6 6 7 < / b : _ y > < / b : P o i n t > < b : P o i n t > < b : _ x > 2 0 5 8 4 . 0 1 8 1 2 7 3 6 4 6 6 7 < / b : _ x > < b : _ y > 1 0 1 2 . 7 0 5 8 8 2 < / b : _ y > < / b : P o i n t > < b : P o i n t > < b : _ x > 2 0 5 8 6 . 0 1 8 1 2 7 3 6 4 6 6 7 < / b : _ x > < b : _ y > 1 0 1 0 . 7 0 5 8 8 2 < / b : _ y > < / b : P o i n t > < b : P o i n t > < b : _ x > 2 0 6 1 3 . 9 2 8 9 6 7 0 6 2 8 5 7 < / b : _ x > < b : _ y > 1 0 1 0 . 7 0 5 8 8 2 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< / K e y > < / a : K e y > < a : V a l u e   i : t y p e = " D i a g r a m D i s p l a y L i n k V i e w S t a t e " > < A u t o m a t i o n P r o p e r t y H e l p e r T e x t > P o n t o   d e   e x t r e m i d a d e   1 :   ( 2 0 3 8 1 , 0 2 2 2 1 0 2 4 4 9 , 1 9 8 , 7 3 5 9 2 8 ) .   P o n t o   d e   e x t r e m i d a d e   2 :   ( 2 0 3 6 3 , 4 2 6 5 4 3 8 6 4 7 , 3 1 8 , 2 9 6 2 9 6 2 9 6 2 9 6 ) 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 2 0 3 8 1 . 0 2 2 2 1 0 2 4 4 8 5 3 < / b : _ x > < b : _ y > 1 9 8 . 7 3 5 9 2 8 < / b : _ y > < / b : P o i n t > < b : P o i n t > < b : _ x > 2 0 3 8 2 . 5 2 2 2 0 9 7 2 3 6 6 6 < / b : _ x > < b : _ y > 1 9 8 . 7 3 5 9 2 8 < / b : _ y > < / b : P o i n t > < b : P o i n t > < b : _ x > 2 0 3 8 4 . 5 2 2 2 0 9 7 2 3 6 6 6 < / b : _ x > < b : _ y > 2 0 0 . 7 3 5 9 2 8 < / b : _ y > < / b : P o i n t > < b : P o i n t > < b : _ x > 2 0 3 8 4 . 5 2 2 2 0 9 7 2 3 6 6 6 < / b : _ x > < b : _ y > 2 3 7 . 8 8 2 2 5 9 < / b : _ y > < / b : P o i n t > < b : P o i n t > < b : _ x > 2 0 3 8 2 . 5 2 2 2 0 9 7 2 3 6 6 6 < / b : _ x > < b : _ y > 2 3 9 . 8 8 2 2 5 9 < / b : _ y > < / b : P o i n t > < b : P o i n t > < b : _ x > 2 0 3 6 5 . 4 2 6 5 4 3 8 6 4 6 6 9 < / b : _ x > < b : _ y > 2 3 9 . 8 8 2 2 5 9 < / b : _ y > < / b : P o i n t > < b : P o i n t > < b : _ x > 2 0 3 6 3 . 4 2 6 5 4 3 8 6 4 6 6 9 < / b : _ x > < b : _ y > 2 4 1 . 8 8 2 2 5 9 < / b : _ y > < / b : P o i n t > < b : P o i n t > < b : _ x > 2 0 3 6 3 . 4 2 6 5 4 3 8 6 4 6 6 9 < / b : _ x > < b : _ y > 3 1 8 . 2 9 6 2 9 6 2 9 6 2 9 6 3 6 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 2 0 3 6 5 . 0 2 2 2 1 0 2 4 4 8 5 3 < / b : _ x > < b : _ y > 1 9 0 . 7 3 5 9 2 8 < / b : _ y > < / L a b e l L o c a t i o n > < L o c a t i o n   x m l n s : b = " h t t p : / / s c h e m a s . d a t a c o n t r a c t . o r g / 2 0 0 4 / 0 7 / S y s t e m . W i n d o w s " > < b : _ x > 2 0 3 6 5 . 0 2 2 2 1 0 2 4 4 8 5 3 < / b : _ x > < b : _ y > 1 9 8 . 7 3 5 9 2 8 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 2 0 3 5 5 . 4 2 6 5 4 3 8 6 4 6 6 9 < / b : _ x > < b : _ y > 3 1 8 . 2 9 6 2 9 6 2 9 6 2 9 6 3 6 < / b : _ y > < / L a b e l L o c a t i o n > < L o c a t i o n   x m l n s : b = " h t t p : / / s c h e m a s . d a t a c o n t r a c t . o r g / 2 0 0 4 / 0 7 / S y s t e m . W i n d o w s " > < b : _ x > 2 0 3 6 3 . 4 2 6 5 4 3 8 6 4 6 6 9 < / b : _ x > < b : _ y > 3 3 4 . 2 9 6 2 9 6 2 9 6 2 9 6 3 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 S a l e s O r d e r H e a d e r \ C o l u m n s \ S a l e s O r d e r I D & g t ; \ C r o s s F i l t e r 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 2 0 3 8 1 . 0 2 2 2 1 0 2 4 4 8 5 3 < / b : _ x > < b : _ y > 1 9 8 . 7 3 5 9 2 8 < / b : _ y > < / b : P o i n t > < b : P o i n t > < b : _ x > 2 0 3 8 2 . 5 2 2 2 0 9 7 2 3 6 6 6 < / b : _ x > < b : _ y > 1 9 8 . 7 3 5 9 2 8 < / b : _ y > < / b : P o i n t > < b : P o i n t > < b : _ x > 2 0 3 8 4 . 5 2 2 2 0 9 7 2 3 6 6 6 < / b : _ x > < b : _ y > 2 0 0 . 7 3 5 9 2 8 < / b : _ y > < / b : P o i n t > < b : P o i n t > < b : _ x > 2 0 3 8 4 . 5 2 2 2 0 9 7 2 3 6 6 6 < / b : _ x > < b : _ y > 2 3 7 . 8 8 2 2 5 9 < / b : _ y > < / b : P o i n t > < b : P o i n t > < b : _ x > 2 0 3 8 2 . 5 2 2 2 0 9 7 2 3 6 6 6 < / b : _ x > < b : _ y > 2 3 9 . 8 8 2 2 5 9 < / b : _ y > < / b : P o i n t > < b : P o i n t > < b : _ x > 2 0 3 6 5 . 4 2 6 5 4 3 8 6 4 6 6 9 < / b : _ x > < b : _ y > 2 3 9 . 8 8 2 2 5 9 < / b : _ y > < / b : P o i n t > < b : P o i n t > < b : _ x > 2 0 3 6 3 . 4 2 6 5 4 3 8 6 4 6 6 9 < / b : _ x > < b : _ y > 2 4 1 . 8 8 2 2 5 9 < / b : _ y > < / b : P o i n t > < b : P o i n t > < b : _ x > 2 0 3 6 3 . 4 2 6 5 4 3 8 6 4 6 6 9 < / b : _ x > < b : _ y > 3 1 8 . 2 9 6 2 9 6 2 9 6 2 9 6 3 6 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 S a l e s O r d e r D e t a i l \ C o l u m n s \ P r o d u c t I D & g t ; - & l t ; T a b l e s \ P r o d u c t i o n   P r o d u c t \ C o l u m n s \ P r o d u c t I D & g t ; < / K e y > < / a : K e y > < a : V a l u e   i : t y p e = " D i a g r a m D i s p l a y L i n k V i e w S t a t e " > < A u t o m a t i o n P r o p e r t y H e l p e r T e x t > P o n t o   d e   e x t r e m i d a d e   1 :   ( 2 0 3 8 1 , 0 2 2 2 1 0 2 4 4 9 , 1 8 0 , 8 6 3 3 7 5 ) .   P o n t o   d e   e x t r e m i d a d e   2 :   ( 2 0 4 4 4 , 1 7 1 8 3 3 6 0 2 5 , 1 6 2 , 9 9 0 8 2 2 ) 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 2 0 3 8 1 . 0 2 2 2 1 0 2 4 4 8 5 3 < / b : _ x > < b : _ y > 1 8 0 . 8 6 3 3 7 5 < / b : _ y > < / b : P o i n t > < b : P o i n t > < b : _ x > 2 0 4 1 0 . 5 9 7 0 2 1 8 6 4 6 6 9 < / b : _ x > < b : _ y > 1 8 0 . 8 6 3 3 7 5 < / b : _ y > < / b : P o i n t > < b : P o i n t > < b : _ x > 2 0 4 1 2 . 5 9 7 0 2 1 8 6 4 6 6 9 < / b : _ x > < b : _ y > 1 7 8 . 8 6 3 3 7 5 < / b : _ y > < / b : P o i n t > < b : P o i n t > < b : _ x > 2 0 4 1 2 . 5 9 7 0 2 1 8 6 4 6 6 9 < / b : _ x > < b : _ y > 1 6 4 . 9 9 0 8 2 2 < / b : _ y > < / b : P o i n t > < b : P o i n t > < b : _ x > 2 0 4 1 4 . 5 9 7 0 2 1 8 6 4 6 6 9 < / b : _ x > < b : _ y > 1 6 2 . 9 9 0 8 2 2 < / b : _ y > < / b : P o i n t > < b : P o i n t > < b : _ x > 2 0 4 4 4 . 1 7 1 8 3 3 6 0 2 4 5 7 < / b : _ x > < b : _ y > 1 6 2 . 9 9 0 8 2 2 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 S a l e s O r d e r D e t a i l \ C o l u m n s \ P r o d u c t I D & g t ; - & l t ; T a b l e s \ P r o d u c t i o n 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 2 0 3 6 5 . 0 2 2 2 1 0 2 4 4 8 5 3 < / b : _ x > < b : _ y > 1 7 2 . 8 6 3 3 7 5 < / b : _ y > < / L a b e l L o c a t i o n > < L o c a t i o n   x m l n s : b = " h t t p : / / s c h e m a s . d a t a c o n t r a c t . o r g / 2 0 0 4 / 0 7 / S y s t e m . W i n d o w s " > < b : _ x > 2 0 3 6 5 . 0 2 2 2 1 0 2 4 4 8 5 3 < / b : _ x > < b : _ y > 1 8 0 . 8 6 3 3 7 5 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 S a l e s O r d e r D e t a i l \ C o l u m n s \ P r o d u c t I D & g t ; - & l t ; T a b l e s \ P r o d u c t i o n 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 2 0 4 4 4 . 1 7 1 8 3 3 6 0 2 4 5 7 < / b : _ x > < b : _ y > 1 5 4 . 9 9 0 8 2 2 < / b : _ y > < / L a b e l L o c a t i o n > < L o c a t i o n   x m l n s : b = " h t t p : / / s c h e m a s . d a t a c o n t r a c t . o r g / 2 0 0 4 / 0 7 / S y s t e m . W i n d o w s " > < b : _ x > 2 0 4 6 0 . 1 7 1 8 3 3 6 0 2 4 5 7 < / b : _ x > < b : _ y > 1 6 2 . 9 9 0 8 2 2 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 S a l e s O r d e r D e t a i l \ C o l u m n s \ P r o d u c t I D & g t ; - & l t ; T a b l e s \ P r o d u c t i o n 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 2 0 3 8 1 . 0 2 2 2 1 0 2 4 4 8 5 3 < / b : _ x > < b : _ y > 1 8 0 . 8 6 3 3 7 5 < / b : _ y > < / b : P o i n t > < b : P o i n t > < b : _ x > 2 0 4 1 0 . 5 9 7 0 2 1 8 6 4 6 6 9 < / b : _ x > < b : _ y > 1 8 0 . 8 6 3 3 7 5 < / b : _ y > < / b : P o i n t > < b : P o i n t > < b : _ x > 2 0 4 1 2 . 5 9 7 0 2 1 8 6 4 6 6 9 < / b : _ x > < b : _ y > 1 7 8 . 8 6 3 3 7 5 < / b : _ y > < / b : P o i n t > < b : P o i n t > < b : _ x > 2 0 4 1 2 . 5 9 7 0 2 1 8 6 4 6 6 9 < / b : _ x > < b : _ y > 1 6 4 . 9 9 0 8 2 2 < / b : _ y > < / b : P o i n t > < b : P o i n t > < b : _ x > 2 0 4 1 4 . 5 9 7 0 2 1 8 6 4 6 6 9 < / b : _ x > < b : _ y > 1 6 2 . 9 9 0 8 2 2 < / b : _ y > < / b : P o i n t > < b : P o i n t > < b : _ x > 2 0 4 4 4 . 1 7 1 8 3 3 6 0 2 4 5 7 < / b : _ x > < b : _ y > 1 6 2 . 9 9 0 8 2 2 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 S p e c i a l O f f e r \ C o l u m n s \ S p e c i a l O f f e r I D & g t ; < / K e y > < / a : K e y > < a : V a l u e   i : t y p e = " D i a g r a m D i s p l a y L i n k V i e w S t a t e " > < A u t o m a t i o n P r o p e r t y H e l p e r T e x t > P o n t o   d e   e x t r e m i d a d e   1 :   ( 2 0 0 5 7 , 0 2 2 2 1 0 2 4 4 9 , 1 0 1 , 5 7 0 6 3 9 ) .   P o n t o   d e   e x t r e m i d a d e   2 :   ( 1 9 6 1 4 , 8 6 9 9 1 4 3 3 9 8 , 2 7 2 , 8 2 5 3 9 7 ) 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 2 0 0 5 7 . 0 2 2 2 1 0 2 4 4 8 5 3 < / b : _ x > < b : _ y > 1 0 1 . 5 7 0 6 3 9 < / b : _ y > < / b : P o i n t > < b : P o i n t > < b : _ x > 2 0 0 2 9 . 6 0 1 0 3 1 8 4 2 8 1 3 < / b : _ x > < b : _ y > 1 0 1 . 5 7 0 6 3 9 < / b : _ y > < / b : P o i n t > < b : P o i n t > < b : _ x > 2 0 0 2 7 . 6 0 1 0 3 1 8 4 2 8 1 3 < / b : _ x > < b : _ y > 9 9 . 5 7 0 6 3 9 < / b : _ y > < / b : P o i n t > < b : P o i n t > < b : _ x > 2 0 0 2 7 . 6 0 1 0 3 1 8 4 2 8 1 3 < / b : _ x > < b : _ y > - 1 0 . 1 3 6 3 6 4 < / b : _ y > < / b : P o i n t > < b : P o i n t > < b : _ x > 2 0 0 2 5 . 6 0 1 0 3 1 8 4 2 8 1 3 < / b : _ x > < b : _ y > - 1 2 . 1 3 6 3 6 4 < / b : _ y > < / b : P o i n t > < b : P o i n t > < b : _ x > 1 9 7 2 0 . 8 8 4 0 5 0 9 1 4 6 2 5 < / b : _ x > < b : _ y > - 1 2 . 1 3 6 3 6 4 < / b : _ y > < / b : P o i n t > < b : P o i n t > < b : _ x > 1 9 7 1 8 . 8 8 4 0 5 0 9 1 4 6 2 5 < / b : _ x > < b : _ y > - 1 0 . 1 3 6 3 6 4 < / b : _ y > < / b : P o i n t > < b : P o i n t > < b : _ x > 1 9 7 1 8 . 8 8 4 0 5 0 9 1 4 6 2 5 < / b : _ x > < b : _ y > 2 7 0 . 8 2 5 3 9 7 < / b : _ y > < / b : P o i n t > < b : P o i n t > < b : _ x > 1 9 7 1 6 . 8 8 4 0 5 0 9 1 4 6 2 5 < / b : _ x > < b : _ y > 2 7 2 . 8 2 5 3 9 7 < / b : _ y > < / b : P o i n t > < b : P o i n t > < b : _ x > 1 9 6 1 4 . 8 6 9 9 1 4 3 3 9 8 1 5 < / b : _ x > < b : _ y > 2 7 2 . 8 2 5 3 9 7 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 S p e c i a l O f f e r \ C o l u m n s \ S p e c i a l O f f e r I D & g t ; \ F K 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 2 0 0 5 7 . 0 2 2 2 1 0 2 4 4 8 5 3 < / b : _ x > < b : _ y > 9 3 . 5 7 0 6 3 9 < / b : _ y > < / L a b e l L o c a t i o n > < L o c a t i o n   x m l n s : b = " h t t p : / / s c h e m a s . d a t a c o n t r a c t . o r g / 2 0 0 4 / 0 7 / S y s t e m . W i n d o w s " > < b : _ x > 2 0 0 7 3 . 0 2 2 2 1 0 2 4 4 8 5 3 < / b : _ x > < b : _ y > 1 0 1 . 5 7 0 6 3 9 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 S p e c i a l O f f e r \ C o l u m n s \ S p e c i a l O f f e r I D & g t ; \ P K 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 1 9 5 9 8 . 8 6 9 9 1 4 3 3 9 8 1 5 < / b : _ x > < b : _ y > 2 6 4 . 8 2 5 3 9 7 < / b : _ y > < / L a b e l L o c a t i o n > < L o c a t i o n   x m l n s : b = " h t t p : / / s c h e m a s . d a t a c o n t r a c t . o r g / 2 0 0 4 / 0 7 / S y s t e m . W i n d o w s " > < b : _ x > 1 9 5 9 8 . 8 6 9 9 1 4 3 3 9 8 1 5 < / b : _ x > < b : _ y > 2 7 2 . 8 2 5 3 9 7 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 S a l e s O r d e r D e t a i l \ C o l u m n s \ S a l e s O r d e r I D & g t ; - & l t ; T a b l e s \ S a l e s   S p e c i a l O f f e r \ C o l u m n s \ S p e c i a l O f f e r I D & g t ; \ C r o s s F i l t e r 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 2 0 0 5 7 . 0 2 2 2 1 0 2 4 4 8 5 3 < / b : _ x > < b : _ y > 1 0 1 . 5 7 0 6 3 9 < / b : _ y > < / b : P o i n t > < b : P o i n t > < b : _ x > 2 0 0 2 9 . 6 0 1 0 3 1 8 4 2 8 1 3 < / b : _ x > < b : _ y > 1 0 1 . 5 7 0 6 3 9 < / b : _ y > < / b : P o i n t > < b : P o i n t > < b : _ x > 2 0 0 2 7 . 6 0 1 0 3 1 8 4 2 8 1 3 < / b : _ x > < b : _ y > 9 9 . 5 7 0 6 3 9 < / b : _ y > < / b : P o i n t > < b : P o i n t > < b : _ x > 2 0 0 2 7 . 6 0 1 0 3 1 8 4 2 8 1 3 < / b : _ x > < b : _ y > - 1 0 . 1 3 6 3 6 4 < / b : _ y > < / b : P o i n t > < b : P o i n t > < b : _ x > 2 0 0 2 5 . 6 0 1 0 3 1 8 4 2 8 1 3 < / b : _ x > < b : _ y > - 1 2 . 1 3 6 3 6 4 < / b : _ y > < / b : P o i n t > < b : P o i n t > < b : _ x > 1 9 7 2 0 . 8 8 4 0 5 0 9 1 4 6 2 5 < / b : _ x > < b : _ y > - 1 2 . 1 3 6 3 6 4 < / b : _ y > < / b : P o i n t > < b : P o i n t > < b : _ x > 1 9 7 1 8 . 8 8 4 0 5 0 9 1 4 6 2 5 < / b : _ x > < b : _ y > - 1 0 . 1 3 6 3 6 4 < / b : _ y > < / b : P o i n t > < b : P o i n t > < b : _ x > 1 9 7 1 8 . 8 8 4 0 5 0 9 1 4 6 2 5 < / b : _ x > < b : _ y > 2 7 0 . 8 2 5 3 9 7 < / b : _ y > < / b : P o i n t > < b : P o i n t > < b : _ x > 1 9 7 1 6 . 8 8 4 0 5 0 9 1 4 6 2 5 < / b : _ x > < b : _ y > 2 7 2 . 8 2 5 3 9 7 < / b : _ y > < / b : P o i n t > < b : P o i n t > < b : _ x > 1 9 6 1 4 . 8 6 9 9 1 4 3 3 9 8 1 5 < / b : _ x > < b : _ y > 2 7 2 . 8 2 5 3 9 7 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< / K e y > < / a : K e y > < a : V a l u e   i : t y p e = " D i a g r a m D i s p l a y L i n k V i e w S t a t e " > < A u t o m a t i o n P r o p e r t y H e l p e r T e x t > P o n t o   d e   e x t r e m i d a d e   1 :   ( 2 0 3 5 3 , 4 2 6 5 4 3 8 6 4 7 , 8 4 5 , 2 9 6 2 9 6 2 9 6 2 9 6 ) .   P o n t o   d e   e x t r e m i d a d e   2 :   ( 2 0 1 8 8 , 7 5 5 7 4 0 6 1 2 4 , 8 5 6 , 2 9 6 2 9 6 ) 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 2 0 3 5 3 . 4 2 6 5 4 3 8 6 4 6 6 9 < / b : _ x > < b : _ y > 8 4 5 . 2 9 6 2 9 6 2 9 6 2 9 6 3 < / b : _ y > < / b : P o i n t > < b : P o i n t > < b : _ x > 2 0 3 5 3 . 4 2 6 5 4 3 8 6 4 6 6 9 < / b : _ x > < b : _ y > 8 5 4 . 2 9 6 2 9 6 < / b : _ y > < / b : P o i n t > < b : P o i n t > < b : _ x > 2 0 3 5 1 . 4 2 6 5 4 3 8 6 4 6 6 9 < / b : _ x > < b : _ y > 8 5 6 . 2 9 6 2 9 6 < / b : _ y > < / b : P o i n t > < b : P o i n t > < b : _ x > 2 0 1 8 8 . 7 5 5 7 4 0 6 1 2 3 7 8 < / b : _ x > < b : _ y > 8 5 6 . 2 9 6 2 9 6 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 2 0 3 4 5 . 4 2 6 5 4 3 8 6 4 6 6 9 < / b : _ x > < b : _ y > 8 2 9 . 2 9 6 2 9 6 2 9 6 2 9 6 3 < / b : _ y > < / L a b e l L o c a t i o n > < L o c a t i o n   x m l n s : b = " h t t p : / / s c h e m a s . d a t a c o n t r a c t . o r g / 2 0 0 4 / 0 7 / S y s t e m . W i n d o w s " > < b : _ x > 2 0 3 5 3 . 4 2 6 5 4 3 8 6 4 6 6 9 < / b : _ x > < b : _ y > 8 2 9 . 2 9 6 2 9 6 2 9 6 2 9 6 3 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 2 0 1 7 2 . 7 5 5 7 4 0 6 1 2 3 7 8 < / b : _ x > < b : _ y > 8 4 8 . 2 9 6 2 9 6 < / b : _ y > < / L a b e l L o c a t i o n > < L o c a t i o n   x m l n s : b = " h t t p : / / s c h e m a s . d a t a c o n t r a c t . o r g / 2 0 0 4 / 0 7 / S y s t e m . W i n d o w s " > < b : _ x > 2 0 1 7 2 . 7 5 5 7 4 0 6 1 2 3 7 8 < / b : _ x > < b : _ y > 8 5 6 . 2 9 6 2 9 6 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 v S a l e s P e r s o n S a l e s B y F i s c a l Y e a r s \ C o l u m n s \ S a l e s P e r s o n I D & g t ; \ C r o s s F i l t e r 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 2 0 3 5 3 . 4 2 6 5 4 3 8 6 4 6 6 9 < / b : _ x > < b : _ y > 8 4 5 . 2 9 6 2 9 6 2 9 6 2 9 6 3 < / b : _ y > < / b : P o i n t > < b : P o i n t > < b : _ x > 2 0 3 5 3 . 4 2 6 5 4 3 8 6 4 6 6 9 < / b : _ x > < b : _ y > 8 5 4 . 2 9 6 2 9 6 < / b : _ y > < / b : P o i n t > < b : P o i n t > < b : _ x > 2 0 3 5 1 . 4 2 6 5 4 3 8 6 4 6 6 9 < / b : _ x > < b : _ y > 8 5 6 . 2 9 6 2 9 6 < / b : _ y > < / b : P o i n t > < b : P o i n t > < b : _ x > 2 0 1 8 8 . 7 5 5 7 4 0 6 1 2 3 7 8 < / b : _ x > < b : _ y > 8 5 6 . 2 9 6 2 9 6 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 S a l e s O r d e r H e a d e r \ C o l u m n s \ C r e d i t C a r d I D & g t ; - & l t ; T a b l e s \ S a l e s   C r e d i t C a r d \ C o l u m n s \ C r e d i t C a r d I D & g t ; < / K e y > < / a : K e y > < a : V a l u e   i : t y p e = " D i a g r a m D i s p l a y L i n k V i e w S t a t e " > < A u t o m a t i o n P r o p e r t y H e l p e r T e x t > P o n t o   d e   e x t r e m i d a d e   1 :   ( 2 0 3 7 3 , 4 2 6 5 4 3 8 6 4 7 , 8 4 5 , 2 9 6 2 9 6 2 9 6 2 9 6 ) .   P o n t o   d e   e x t r e m i d a d e   2 :   ( 2 0 1 8 8 , 6 1 3 3 9 1 7 8 9 3 , 1 0 3 9 , 6 6 6 6 6 7 ) 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 2 0 3 7 3 . 4 2 6 5 4 3 8 6 4 6 6 9 < / b : _ x > < b : _ y > 8 4 5 . 2 9 6 2 9 6 2 9 6 2 9 6 4 2 < / b : _ y > < / b : P o i n t > < b : P o i n t > < b : _ x > 2 0 3 7 3 . 4 2 6 5 4 3 8 6 4 6 6 9 < / b : _ x > < b : _ y > 9 3 2 . 4 8 1 4 8 2 < / b : _ y > < / b : P o i n t > < b : P o i n t > < b : _ x > 2 0 3 7 1 . 4 2 6 5 4 3 8 6 4 6 6 9 < / b : _ x > < b : _ y > 9 3 4 . 4 8 1 4 8 2 < / b : _ y > < / b : P o i n t > < b : P o i n t > < b : _ x > 2 0 2 7 5 . 0 1 9 9 6 7 8 6 4 6 6 8 < / b : _ x > < b : _ y > 9 3 4 . 4 8 1 4 8 2 < / b : _ y > < / b : P o i n t > < b : P o i n t > < b : _ x > 2 0 2 7 3 . 0 1 9 9 6 7 8 6 4 6 6 8 < / b : _ x > < b : _ y > 9 3 6 . 4 8 1 4 8 2 < / b : _ y > < / b : P o i n t > < b : P o i n t > < b : _ x > 2 0 2 7 3 . 0 1 9 9 6 7 8 6 4 6 6 8 < / b : _ x > < b : _ y > 1 0 3 7 . 6 6 6 6 6 7 < / b : _ y > < / b : P o i n t > < b : P o i n t > < b : _ x > 2 0 2 7 1 . 0 1 9 9 6 7 8 6 4 6 6 8 < / b : _ x > < b : _ y > 1 0 3 9 . 6 6 6 6 6 7 < / b : _ y > < / b : P o i n t > < b : P o i n t > < b : _ x > 2 0 1 8 8 . 6 1 3 3 9 1 7 8 9 3 0 9 < / b : _ x > < b : _ y > 1 0 3 9 . 6 6 6 6 6 7 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 S a l e s O r d e r H e a d e r \ C o l u m n s \ C r e d i t C a r d I D & g t ; - & l t ; T a b l e s \ S a l e s   C r e d i t C a r d \ C o l u m n s \ C r e d i t C a r d I D & g t ; \ F K 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 2 0 3 6 5 . 4 2 6 5 4 3 8 6 4 6 6 9 < / b : _ x > < b : _ y > 8 2 9 . 2 9 6 2 9 6 2 9 6 2 9 6 4 2 < / b : _ y > < / L a b e l L o c a t i o n > < L o c a t i o n   x m l n s : b = " h t t p : / / s c h e m a s . d a t a c o n t r a c t . o r g / 2 0 0 4 / 0 7 / S y s t e m . W i n d o w s " > < b : _ x > 2 0 3 7 3 . 4 2 6 5 4 3 8 6 4 6 6 9 < / b : _ x > < b : _ y > 8 2 9 . 2 9 6 2 9 6 2 9 6 2 9 6 3 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 S a l e s O r d e r H e a d e r \ C o l u m n s \ C r e d i t C a r d I D & g t ; - & l t ; T a b l e s \ S a l e s   C r e d i t C a r d \ C o l u m n s \ C r e d i t C a r d I D & g t ; \ P K 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 2 0 1 7 2 . 6 1 3 3 9 1 7 8 9 3 0 9 < / b : _ x > < b : _ y > 1 0 3 1 . 6 6 6 6 6 7 < / b : _ y > < / L a b e l L o c a t i o n > < L o c a t i o n   x m l n s : b = " h t t p : / / s c h e m a s . d a t a c o n t r a c t . o r g / 2 0 0 4 / 0 7 / S y s t e m . W i n d o w s " > < b : _ x > 2 0 1 7 2 . 6 1 3 3 9 1 7 8 9 3 0 9 < / b : _ x > < b : _ y > 1 0 3 9 . 6 6 6 6 6 7 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 S a l e s O r d e r H e a d e r \ C o l u m n s \ C r e d i t C a r d I D & g t ; - & l t ; T a b l e s \ S a l e s   C r e d i t C a r d \ C o l u m n s \ C r e d i t C a r d I D & g t ; \ C r o s s F i l t e r 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 2 0 3 7 3 . 4 2 6 5 4 3 8 6 4 6 6 9 < / b : _ x > < b : _ y > 8 4 5 . 2 9 6 2 9 6 2 9 6 2 9 6 4 2 < / b : _ y > < / b : P o i n t > < b : P o i n t > < b : _ x > 2 0 3 7 3 . 4 2 6 5 4 3 8 6 4 6 6 9 < / b : _ x > < b : _ y > 9 3 2 . 4 8 1 4 8 2 < / b : _ y > < / b : P o i n t > < b : P o i n t > < b : _ x > 2 0 3 7 1 . 4 2 6 5 4 3 8 6 4 6 6 9 < / b : _ x > < b : _ y > 9 3 4 . 4 8 1 4 8 2 < / b : _ y > < / b : P o i n t > < b : P o i n t > < b : _ x > 2 0 2 7 5 . 0 1 9 9 6 7 8 6 4 6 6 8 < / b : _ x > < b : _ y > 9 3 4 . 4 8 1 4 8 2 < / b : _ y > < / b : P o i n t > < b : P o i n t > < b : _ x > 2 0 2 7 3 . 0 1 9 9 6 7 8 6 4 6 6 8 < / b : _ x > < b : _ y > 9 3 6 . 4 8 1 4 8 2 < / b : _ y > < / b : P o i n t > < b : P o i n t > < b : _ x > 2 0 2 7 3 . 0 1 9 9 6 7 8 6 4 6 6 8 < / b : _ x > < b : _ y > 1 0 3 7 . 6 6 6 6 6 7 < / b : _ y > < / b : P o i n t > < b : P o i n t > < b : _ x > 2 0 2 7 1 . 0 1 9 9 6 7 8 6 4 6 6 8 < / b : _ x > < b : _ y > 1 0 3 9 . 6 6 6 6 6 7 < / b : _ y > < / b : P o i n t > < b : P o i n t > < b : _ x > 2 0 1 8 8 . 6 1 3 3 9 1 7 8 9 3 0 9 < / b : _ x > < b : _ y > 1 0 3 9 . 6 6 6 6 6 7 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< / K e y > < / a : K e y > < a : V a l u e   i : t y p e = " D i a g r a m D i s p l a y L i n k V i e w S t a t e " > < A u t o m a t i o n P r o p e r t y H e l p e r T e x t > P o n t o   d e   e x t r e m i d a d e   1 :   ( 2 0 3 9 3 , 4 2 6 5 4 3 8 6 4 7 , 8 4 5 , 2 9 6 2 9 6 2 9 6 2 9 6 ) .   P o n t o   d e   e x t r e m i d a d e   2 :   ( 2 0 4 2 1 , 9 3 0 8 1 6 8 6 4 7 , 9 4 8 , 6 6 6 6 6 6 6 6 6 6 6 7 ) 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 2 0 3 9 3 . 4 2 6 5 4 3 8 6 4 6 6 9 < / b : _ x > < b : _ y > 8 4 5 . 2 9 6 2 9 6 2 9 6 2 9 6 3 < / b : _ y > < / b : P o i n t > < b : P o i n t > < b : _ x > 2 0 3 9 3 . 4 2 6 5 4 3 8 6 4 6 6 9 < / b : _ x > < b : _ y > 9 3 2 . 2 5 7 0 8 < / b : _ y > < / b : P o i n t > < b : P o i n t > < b : _ x > 2 0 3 9 5 . 4 2 6 5 4 3 8 6 4 6 6 9 < / b : _ x > < b : _ y > 9 3 4 . 2 5 7 0 8 < / b : _ y > < / b : P o i n t > < b : P o i n t > < b : _ x > 2 0 4 1 9 . 9 3 0 8 1 6 8 6 4 6 6 8 < / b : _ x > < b : _ y > 9 3 4 . 2 5 7 0 8 < / b : _ y > < / b : P o i n t > < b : P o i n t > < b : _ x > 2 0 4 2 1 . 9 3 0 8 1 6 8 6 4 6 6 8 < / b : _ x > < b : _ y > 9 3 6 . 2 5 7 0 8 < / b : _ y > < / b : P o i n t > < b : P o i n t > < b : _ x > 2 0 4 2 1 . 9 3 0 8 1 6 8 6 4 6 6 8 < / b : _ x > < b : _ y > 9 4 8 . 6 6 6 6 6 6 6 6 6 6 6 6 7 4 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 2 0 3 8 5 . 4 2 6 5 4 3 8 6 4 6 6 9 < / b : _ x > < b : _ y > 8 2 9 . 2 9 6 2 9 6 2 9 6 2 9 6 3 < / b : _ y > < / L a b e l L o c a t i o n > < L o c a t i o n   x m l n s : b = " h t t p : / / s c h e m a s . d a t a c o n t r a c t . o r g / 2 0 0 4 / 0 7 / S y s t e m . W i n d o w s " > < b : _ x > 2 0 3 9 3 . 4 2 6 5 4 3 8 6 4 6 6 9 < / b : _ x > < b : _ y > 8 2 9 . 2 9 6 2 9 6 2 9 6 2 9 6 3 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 2 0 4 1 3 . 9 3 0 8 1 6 8 6 4 6 6 8 < / b : _ x > < b : _ y > 9 4 8 . 6 6 6 6 6 6 6 6 6 6 6 6 7 4 < / b : _ y > < / L a b e l L o c a t i o n > < L o c a t i o n   x m l n s : b = " h t t p : / / s c h e m a s . d a t a c o n t r a c t . o r g / 2 0 0 4 / 0 7 / S y s t e m . W i n d o w s " > < b : _ x > 2 0 4 2 1 . 9 3 0 8 1 6 8 6 4 6 6 8 < / b : _ x > < b : _ y > 9 6 4 . 6 6 6 6 6 6 6 6 6 6 6 6 7 4 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 S a l e s O r d e r H e a d e r \ C o l u m n s \ C u r r e n c y R a t e I D & g t ; - & l t ; T a b l e s \ S a l e s   C u r r e n c y R a t e \ C o l u m n s \ C u r r e n c y R a t e I D & g t ; \ C r o s s F i l t e r 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 2 0 3 9 3 . 4 2 6 5 4 3 8 6 4 6 6 9 < / b : _ x > < b : _ y > 8 4 5 . 2 9 6 2 9 6 2 9 6 2 9 6 3 < / b : _ y > < / b : P o i n t > < b : P o i n t > < b : _ x > 2 0 3 9 3 . 4 2 6 5 4 3 8 6 4 6 6 9 < / b : _ x > < b : _ y > 9 3 2 . 2 5 7 0 8 < / b : _ y > < / b : P o i n t > < b : P o i n t > < b : _ x > 2 0 3 9 5 . 4 2 6 5 4 3 8 6 4 6 6 9 < / b : _ x > < b : _ y > 9 3 4 . 2 5 7 0 8 < / b : _ y > < / b : P o i n t > < b : P o i n t > < b : _ x > 2 0 4 1 9 . 9 3 0 8 1 6 8 6 4 6 6 8 < / b : _ x > < b : _ y > 9 3 4 . 2 5 7 0 8 < / b : _ y > < / b : P o i n t > < b : P o i n t > < b : _ x > 2 0 4 2 1 . 9 3 0 8 1 6 8 6 4 6 6 8 < / b : _ x > < b : _ y > 9 3 6 . 2 5 7 0 8 < / b : _ y > < / b : P o i n t > < b : P o i n t > < b : _ x > 2 0 4 2 1 . 9 3 0 8 1 6 8 6 4 6 6 8 < / b : _ x > < b : _ y > 9 4 8 . 6 6 6 6 6 6 6 6 6 6 6 6 7 4 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 S a l e s O r d e r H e a d e r \ C o l u m n s \ C u s t o m e r I D & g t ; - & l t ; T a b l e s \ S a l e s   C u s t o m e r \ C o l u m n s \ C u s t o m e r I D & g t ; < / K e y > < / a : K e y > < a : V a l u e   i : t y p e = " D i a g r a m D i s p l a y L i n k V i e w S t a t e " > < A u t o m a t i o n P r o p e r t y H e l p e r T e x t > P o n t o   d e   e x t r e m i d a d e   1 :   ( 2 0 2 0 6 , 5 0 2 8 1 4 9 9 8 , 6 0 1 , 7 9 6 2 9 6 ) .   P o n t o   d e   e x t r e m i d a d e   2 :   ( 2 0 0 3 7 , 8 7 7 1 8 1 1 8 2 9 , 6 5 2 , 6 3 0 6 3 1 ) 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 2 0 2 0 6 . 5 0 2 8 1 4 9 9 8 0 1 < / b : _ x > < b : _ y > 6 0 1 . 7 9 6 2 9 6 < / b : _ y > < / b : P o i n t > < b : P o i n t > < b : _ x > 2 0 1 2 4 . 1 8 9 9 9 7 8 6 4 6 6 9 < / b : _ x > < b : _ y > 6 0 1 . 7 9 6 2 9 6 < / b : _ y > < / b : P o i n t > < b : P o i n t > < b : _ x > 2 0 1 2 2 . 1 8 9 9 9 7 8 6 4 6 6 9 < / b : _ x > < b : _ y > 6 0 3 . 7 9 6 2 9 6 < / b : _ y > < / b : P o i n t > < b : P o i n t > < b : _ x > 2 0 1 2 2 . 1 8 9 9 9 7 8 6 4 6 6 9 < / b : _ x > < b : _ y > 6 5 0 . 6 3 0 6 3 1 < / b : _ y > < / b : P o i n t > < b : P o i n t > < b : _ x > 2 0 1 2 0 . 1 8 9 9 9 7 8 6 4 6 6 9 < / b : _ x > < b : _ y > 6 5 2 . 6 3 0 6 3 1 < / b : _ y > < / b : P o i n t > < b : P o i n t > < b : _ x > 2 0 0 3 7 . 8 7 7 1 8 1 1 8 2 9 2 8 < / b : _ x > < b : _ y > 6 5 2 . 6 3 0 6 3 1 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 S a l e s O r d e r H e a d e r \ C o l u m n s \ C u s t o m e r I D & g t ; - & l t ; T a b l e s \ S a l e s  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 2 0 2 0 6 . 5 0 2 8 1 4 9 9 8 0 1 < / b : _ x > < b : _ y > 5 9 3 . 7 9 6 2 9 6 < / b : _ y > < / L a b e l L o c a t i o n > < L o c a t i o n   x m l n s : b = " h t t p : / / s c h e m a s . d a t a c o n t r a c t . o r g / 2 0 0 4 / 0 7 / S y s t e m . W i n d o w s " > < b : _ x > 2 0 2 2 2 . 5 0 2 8 1 4 9 9 8 0 1 < / b : _ x > < b : _ y > 6 0 1 . 7 9 6 2 9 6 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 S a l e s O r d e r H e a d e r \ C o l u m n s \ C u s t o m e r I D & g t ; - & l t ; T a b l e s \ S a l e s  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 2 0 0 2 1 . 8 7 7 1 8 1 1 8 2 9 2 8 < / b : _ x > < b : _ y > 6 4 4 . 6 3 0 6 3 1 < / b : _ y > < / L a b e l L o c a t i o n > < L o c a t i o n   x m l n s : b = " h t t p : / / s c h e m a s . d a t a c o n t r a c t . o r g / 2 0 0 4 / 0 7 / S y s t e m . W i n d o w s " > < b : _ x > 2 0 0 2 1 . 8 7 7 1 8 1 1 8 2 9 2 8 < / b : _ x > < b : _ y > 6 5 2 . 6 3 0 6 3 1 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 S a l e s O r d e r H e a d e r \ C o l u m n s \ C u s t o m e r I D & g t ; - & l t ; T a b l e s \ S a l e s  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 2 0 2 0 6 . 5 0 2 8 1 4 9 9 8 0 1 < / b : _ x > < b : _ y > 6 0 1 . 7 9 6 2 9 6 < / b : _ y > < / b : P o i n t > < b : P o i n t > < b : _ x > 2 0 1 2 4 . 1 8 9 9 9 7 8 6 4 6 6 9 < / b : _ x > < b : _ y > 6 0 1 . 7 9 6 2 9 6 < / b : _ y > < / b : P o i n t > < b : P o i n t > < b : _ x > 2 0 1 2 2 . 1 8 9 9 9 7 8 6 4 6 6 9 < / b : _ x > < b : _ y > 6 0 3 . 7 9 6 2 9 6 < / b : _ y > < / b : P o i n t > < b : P o i n t > < b : _ x > 2 0 1 2 2 . 1 8 9 9 9 7 8 6 4 6 6 9 < / b : _ x > < b : _ y > 6 5 0 . 6 3 0 6 3 1 < / b : _ y > < / b : P o i n t > < b : P o i n t > < b : _ x > 2 0 1 2 0 . 1 8 9 9 9 7 8 6 4 6 6 9 < / b : _ x > < b : _ y > 6 5 2 . 6 3 0 6 3 1 < / b : _ y > < / b : P o i n t > < b : P o i n t > < b : _ x > 2 0 0 3 7 . 8 7 7 1 8 1 1 8 2 9 2 8 < / b : _ x > < b : _ y > 6 5 2 . 6 3 0 6 3 1 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 ( 2 0 5 4 0 , 3 5 0 2 7 2 6 2 5 1 , 5 8 9 , 8 2 4 0 7 4 ) .   P o n t o   d e   e x t r e m i d a d e   2 :   ( 2 0 5 9 4 , 7 1 7 8 4 3 5 4 0 8 , 5 6 9 , 8 2 4 0 7 4 ) 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 2 0 5 4 0 . 3 5 0 2 7 2 6 2 5 1 2 4 < / b : _ x > < b : _ y > 5 8 9 . 8 2 4 0 7 3 9 9 9 9 9 9 8 8 < / b : _ y > < / b : P o i n t > < b : P o i n t > < b : _ x > 2 0 5 6 5 . 5 3 4 0 5 8 3 6 4 6 6 8 < / b : _ x > < b : _ y > 5 8 9 . 8 2 4 0 7 4 < / b : _ y > < / b : P o i n t > < b : P o i n t > < b : _ x > 2 0 5 6 7 . 5 3 4 0 5 8 3 6 4 6 6 8 < / b : _ x > < b : _ y > 5 8 7 . 8 2 4 0 7 4 < / b : _ y > < / b : P o i n t > < b : P o i n t > < b : _ x > 2 0 5 6 7 . 5 3 4 0 5 8 3 6 4 6 6 8 < / b : _ x > < b : _ y > 5 7 1 . 8 2 4 0 7 4 < / b : _ y > < / b : P o i n t > < b : P o i n t > < b : _ x > 2 0 5 6 9 . 5 3 4 0 5 8 3 6 4 6 6 8 < / b : _ x > < b : _ y > 5 6 9 . 8 2 4 0 7 4 < / b : _ y > < / b : P o i n t > < b : P o i n t > < b : _ x > 2 0 5 9 4 . 7 1 7 8 4 3 5 4 0 7 5 1 < / b : _ x > < b : _ y > 5 6 9 . 8 2 4 0 7 4 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 2 0 5 2 4 . 3 5 0 2 7 2 6 2 5 1 2 4 < / b : _ x > < b : _ y > 5 8 1 . 8 2 4 0 7 3 9 9 9 9 9 9 8 8 < / b : _ y > < / L a b e l L o c a t i o n > < L o c a t i o n   x m l n s : b = " h t t p : / / s c h e m a s . d a t a c o n t r a c t . o r g / 2 0 0 4 / 0 7 / S y s t e m . W i n d o w s " > < b : _ x > 2 0 5 2 4 . 3 5 0 2 7 2 6 2 5 1 2 8 < / b : _ x > < b : _ y > 5 8 9 . 8 2 4 0 7 4 < / b : _ y > < / L o c a t i o n > < S h a p e R o t a t e A n g l e > 3 5 9 . 9 9 9 9 9 9 9 9 9 9 9 9 6 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 2 0 5 9 4 . 7 1 7 8 4 3 5 4 0 7 5 1 < / b : _ x > < b : _ y > 5 6 1 . 8 2 4 0 7 4 < / b : _ y > < / L a b e l L o c a t i o n > < L o c a t i o n   x m l n s : b = " h t t p : / / s c h e m a s . d a t a c o n t r a c t . o r g / 2 0 0 4 / 0 7 / S y s t e m . W i n d o w s " > < b : _ x > 2 0 6 1 0 . 7 1 7 8 4 3 5 4 0 7 5 1 < / b : _ x > < b : _ y > 5 6 9 . 8 2 4 0 7 4 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 S a l e s P e r s o n \ C o l u m n s \ B u s i n e s s E n t i t y I D & g t ; \ C r o s s F i l t e r 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 2 0 5 4 0 . 3 5 0 2 7 2 6 2 5 1 2 4 < / b : _ x > < b : _ y > 5 8 9 . 8 2 4 0 7 3 9 9 9 9 9 9 8 8 < / b : _ y > < / b : P o i n t > < b : P o i n t > < b : _ x > 2 0 5 6 5 . 5 3 4 0 5 8 3 6 4 6 6 8 < / b : _ x > < b : _ y > 5 8 9 . 8 2 4 0 7 4 < / b : _ y > < / b : P o i n t > < b : P o i n t > < b : _ x > 2 0 5 6 7 . 5 3 4 0 5 8 3 6 4 6 6 8 < / b : _ x > < b : _ y > 5 8 7 . 8 2 4 0 7 4 < / b : _ y > < / b : P o i n t > < b : P o i n t > < b : _ x > 2 0 5 6 7 . 5 3 4 0 5 8 3 6 4 6 6 8 < / b : _ x > < b : _ y > 5 7 1 . 8 2 4 0 7 4 < / b : _ y > < / b : P o i n t > < b : P o i n t > < b : _ x > 2 0 5 6 9 . 5 3 4 0 5 8 3 6 4 6 6 8 < / b : _ x > < b : _ y > 5 6 9 . 8 2 4 0 7 4 < / b : _ y > < / b : P o i n t > < b : P o i n t > < b : _ x > 2 0 5 9 4 . 7 1 7 8 4 3 5 4 0 7 5 1 < / b : _ x > < b : _ y > 5 6 9 . 8 2 4 0 7 4 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 S a l e s O r d e r H e a d e r \ C o l u m n s \ S h i p M e t h o d I D & g t ; - & l t ; T a b l e s \ P u r c h a s i n g   S h i p M e t h o d \ C o l u m n s \ S h i p M e t h o d I D & g t ; < / K e y > < / a : K e y > < a : V a l u e   i : t y p e = " D i a g r a m D i s p l a y L i n k V i e w S t a t e " > < A u t o m a t i o n P r o p e r t y H e l p e r T e x t > P o n t o   d e   e x t r e m i d a d e   1 :   ( 2 0 2 0 6 , 5 0 2 8 1 4 9 9 8 , 5 8 1 , 7 9 6 2 9 6 ) .   P o n t o   d e   e x t r e m i d a d e   2 :   ( 1 9 8 2 4 , 0 9 7 1 8 5 8 6 4 7 , 5 2 4 , 7 0 5 8 8 2 3 5 2 9 4 1 ) 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 2 0 2 0 6 . 5 0 2 8 1 4 9 9 8 0 1 < / b : _ x > < b : _ y > 5 8 1 . 7 9 6 2 9 6 < / b : _ y > < / b : P o i n t > < b : P o i n t > < b : _ x > 2 0 0 4 3 . 3 7 7 1 8 0 8 6 0 1 6 7 < / b : _ x > < b : _ y > 5 8 1 . 7 9 6 2 9 6 < / b : _ y > < / b : P o i n t > < b : P o i n t > < b : _ x > 2 0 0 4 1 . 3 7 7 1 8 0 8 6 0 1 6 7 < / b : _ x > < b : _ y > 5 7 9 . 7 9 6 2 9 6 < / b : _ y > < / b : P o i n t > < b : P o i n t > < b : _ x > 2 0 0 4 1 . 3 7 7 1 8 0 8 6 0 1 6 7 < / b : _ x > < b : _ y > 5 4 7 . 2 5 1 0 8 9 < / b : _ y > < / b : P o i n t > < b : P o i n t > < b : _ x > 2 0 0 3 9 . 3 7 7 1 8 0 8 6 0 1 6 7 < / b : _ x > < b : _ y > 5 4 5 . 2 5 1 0 8 9 < / b : _ y > < / b : P o i n t > < b : P o i n t > < b : _ x > 1 9 8 2 6 . 0 9 7 1 8 5 8 6 4 6 6 6 < / b : _ x > < b : _ y > 5 4 5 . 2 5 1 0 8 9 < / b : _ y > < / b : P o i n t > < b : P o i n t > < b : _ x > 1 9 8 2 4 . 0 9 7 1 8 5 8 6 4 6 6 6 < / b : _ x > < b : _ y > 5 4 3 . 2 5 1 0 8 9 < / b : _ y > < / b : P o i n t > < b : P o i n t > < b : _ x > 1 9 8 2 4 . 0 9 7 1 8 5 8 6 4 6 6 6 < / b : _ x > < b : _ y > 5 2 4 . 7 0 5 8 8 2 3 5 2 9 4 1 1 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 S a l e s O r d e r H e a d e r \ C o l u m n s \ S h i p M e t h o d I D & g t ; - & l t ; T a b l e s \ P u r c h a s i n g   S h i p M e t h o d \ C o l u m n s \ S h i p M e t h o d I D & g t ; \ F K 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 2 0 2 0 6 . 5 0 2 8 1 4 9 9 8 0 1 < / b : _ x > < b : _ y > 5 7 3 . 7 9 6 2 9 6 < / b : _ y > < / L a b e l L o c a t i o n > < L o c a t i o n   x m l n s : b = " h t t p : / / s c h e m a s . d a t a c o n t r a c t . o r g / 2 0 0 4 / 0 7 / S y s t e m . W i n d o w s " > < b : _ x > 2 0 2 2 2 . 5 0 2 8 1 4 9 9 8 0 1 < / b : _ x > < b : _ y > 5 8 1 . 7 9 6 2 9 6 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 S a l e s O r d e r H e a d e r \ C o l u m n s \ S h i p M e t h o d I D & g t ; - & l t ; T a b l e s \ P u r c h a s i n g   S h i p M e t h o d \ C o l u m n s \ S h i p M e t h o d I D & g t ; \ P K 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 1 9 8 1 6 . 0 9 7 1 8 5 8 6 4 6 6 6 < / b : _ x > < b : _ y > 5 0 8 . 7 0 5 8 8 2 3 5 2 9 4 1 1 < / b : _ y > < / L a b e l L o c a t i o n > < L o c a t i o n   x m l n s : b = " h t t p : / / s c h e m a s . d a t a c o n t r a c t . o r g / 2 0 0 4 / 0 7 / S y s t e m . W i n d o w s " > < b : _ x > 1 9 8 2 4 . 0 9 7 1 8 5 8 6 4 6 6 6 < / b : _ x > < b : _ y > 5 0 8 . 7 0 5 8 8 2 3 5 2 9 4 1 1 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 S a l e s O r d e r H e a d e r \ C o l u m n s \ S h i p M e t h o d I D & g t ; - & l t ; T a b l e s \ P u r c h a s i n g   S h i p M e t h o d \ C o l u m n s \ S h i p M e t h o d I D & g t ; \ C r o s s F i l t e r 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 2 0 2 0 6 . 5 0 2 8 1 4 9 9 8 0 1 < / b : _ x > < b : _ y > 5 8 1 . 7 9 6 2 9 6 < / b : _ y > < / b : P o i n t > < b : P o i n t > < b : _ x > 2 0 0 4 3 . 3 7 7 1 8 0 8 6 0 1 6 7 < / b : _ x > < b : _ y > 5 8 1 . 7 9 6 2 9 6 < / b : _ y > < / b : P o i n t > < b : P o i n t > < b : _ x > 2 0 0 4 1 . 3 7 7 1 8 0 8 6 0 1 6 7 < / b : _ x > < b : _ y > 5 7 9 . 7 9 6 2 9 6 < / b : _ y > < / b : P o i n t > < b : P o i n t > < b : _ x > 2 0 0 4 1 . 3 7 7 1 8 0 8 6 0 1 6 7 < / b : _ x > < b : _ y > 5 4 7 . 2 5 1 0 8 9 < / b : _ y > < / b : P o i n t > < b : P o i n t > < b : _ x > 2 0 0 3 9 . 3 7 7 1 8 0 8 6 0 1 6 7 < / b : _ x > < b : _ y > 5 4 5 . 2 5 1 0 8 9 < / b : _ y > < / b : P o i n t > < b : P o i n t > < b : _ x > 1 9 8 2 6 . 0 9 7 1 8 5 8 6 4 6 6 6 < / b : _ x > < b : _ y > 5 4 5 . 2 5 1 0 8 9 < / b : _ y > < / b : P o i n t > < b : P o i n t > < b : _ x > 1 9 8 2 4 . 0 9 7 1 8 5 8 6 4 6 6 6 < / b : _ x > < b : _ y > 5 4 3 . 2 5 1 0 8 9 < / b : _ y > < / b : P o i n t > < b : P o i n t > < b : _ x > 1 9 8 2 4 . 0 9 7 1 8 5 8 6 4 6 6 6 < / b : _ x > < b : _ y > 5 2 4 . 7 0 5 8 8 2 3 5 2 9 4 1 1 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 S a l e s O r d e r H e a d e r \ C o l u m n s \ T e r r i t o r y I D & g t ; - & l t ; T a b l e s \ S a l e s   S a l e s T e r r i t o r y \ C o l u m n s \ T e r r i t o r y I D & g t ; < / K e y > < / a : K e y > < a : V a l u e   i : t y p e = " D i a g r a m D i s p l a y L i n k V i e w S t a t e " > < A u t o m a t i o n P r o p e r t y H e l p e r T e x t > P o n t o   d e   e x t r e m i d a d e   1 :   ( 2 0 4 0 3 , 4 2 6 5 4 3 8 6 4 7 , 3 1 8 , 2 9 6 2 9 6 2 9 6 2 9 6 ) .   P o n t o   d e   e x t r e m i d a d e   2 :   ( 2 0 6 0 5 , 5 5 5 3 0 8 0 3 3 6 , 3 0 2 , 2 9 6 2 9 6 ) 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 2 0 4 0 3 . 4 2 6 5 4 3 8 6 4 6 6 9 < / b : _ x > < b : _ y > 3 1 8 . 2 9 6 2 9 6 2 9 6 2 9 6 3 < / b : _ y > < / b : P o i n t > < b : P o i n t > < b : _ x > 2 0 4 0 3 . 4 2 6 5 4 3 8 6 4 6 6 9 < / b : _ x > < b : _ y > 3 0 4 . 2 9 6 2 9 6 < / b : _ y > < / b : P o i n t > < b : P o i n t > < b : _ x > 2 0 4 0 5 . 4 2 6 5 4 3 8 6 4 6 6 9 < / b : _ x > < b : _ y > 3 0 2 . 2 9 6 2 9 6 < / b : _ y > < / b : P o i n t > < b : P o i n t > < b : _ x > 2 0 6 0 5 . 5 5 5 3 0 8 0 3 3 6 3 9 < / b : _ x > < b : _ y > 3 0 2 . 2 9 6 2 9 6 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 S a l e s O r d e r H e a d e r \ C o l u m n s \ T e r r i t o r y I D & g t ; - & l t ; T a b l e s \ S a l e s   S a l e s T e r r i t o r y \ C o l u m n s \ T e r r i t o r y I D & g t ; \ F K 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 2 0 3 9 5 . 4 2 6 5 4 3 8 6 4 6 6 9 < / b : _ x > < b : _ y > 3 1 8 . 2 9 6 2 9 6 2 9 6 2 9 6 3 < / b : _ y > < / L a b e l L o c a t i o n > < L o c a t i o n   x m l n s : b = " h t t p : / / s c h e m a s . d a t a c o n t r a c t . o r g / 2 0 0 4 / 0 7 / S y s t e m . W i n d o w s " > < b : _ x > 2 0 4 0 3 . 4 2 6 5 4 3 8 6 4 6 6 9 < / b : _ x > < b : _ y > 3 3 4 . 2 9 6 2 9 6 2 9 6 2 9 6 3 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 S a l e s O r d e r H e a d e r \ C o l u m n s \ T e r r i t o r y I D & g t ; - & l t ; T a b l e s \ S a l e s   S a l e s T e r r i t o r y \ C o l u m n s \ T e r r i t o r y I D & g t ; \ P K 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 2 0 6 0 5 . 5 5 5 3 0 8 0 3 3 6 3 9 < / b : _ x > < b : _ y > 2 9 4 . 2 9 6 2 9 6 < / b : _ y > < / L a b e l L o c a t i o n > < L o c a t i o n   x m l n s : b = " h t t p : / / s c h e m a s . d a t a c o n t r a c t . o r g / 2 0 0 4 / 0 7 / S y s t e m . W i n d o w s " > < b : _ x > 2 0 6 2 1 . 5 5 5 3 0 8 0 3 3 6 3 9 < / b : _ x > < b : _ y > 3 0 2 . 2 9 6 2 9 6 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 S a l e s O r d e r H e a d e r \ C o l u m n s \ T e r r i t o r y I D & g t ; - & l t ; T a b l e s \ S a l e s   S a l e s T e r r i t o r y \ C o l u m n s \ T e r r i t o r y I D & g t ; \ C r o s s F i l t e r 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 2 0 4 0 3 . 4 2 6 5 4 3 8 6 4 6 6 9 < / b : _ x > < b : _ y > 3 1 8 . 2 9 6 2 9 6 2 9 6 2 9 6 3 < / b : _ y > < / b : P o i n t > < b : P o i n t > < b : _ x > 2 0 4 0 3 . 4 2 6 5 4 3 8 6 4 6 6 9 < / b : _ x > < b : _ y > 3 0 4 . 2 9 6 2 9 6 < / b : _ y > < / b : P o i n t > < b : P o i n t > < b : _ x > 2 0 4 0 5 . 4 2 6 5 4 3 8 6 4 6 6 9 < / b : _ x > < b : _ y > 3 0 2 . 2 9 6 2 9 6 < / b : _ y > < / b : P o i n t > < b : P o i n t > < b : _ x > 2 0 6 0 5 . 5 5 5 3 0 8 0 3 3 6 3 9 < / b : _ x > < b : _ y > 3 0 2 . 2 9 6 2 9 6 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< / K e y > < / a : K e y > < a : V a l u e   i : t y p e = " D i a g r a m D i s p l a y L i n k V i e w S t a t e " > < A u t o m a t i o n P r o p e r t y H e l p e r T e x t > P o n t o   d e   e x t r e m i d a d e   1 :   ( 2 0 2 0 6 , 5 0 2 8 1 4 9 9 8 , 5 6 1 , 7 9 6 2 9 6 ) .   P o n t o   d e   e x t r e m i d a d e   2 :   ( 2 0 0 8 4 , 5 5 8 9 0 8 8 6 4 7 , 5 3 6 , 4 2 7 2 4 0 6 9 0 9 9 8 ) 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 2 0 2 0 6 . 5 0 2 8 1 4 9 9 8 0 1 3 < / b : _ x > < b : _ y > 5 6 1 . 7 9 6 2 9 6 < / b : _ y > < / b : P o i n t > < b : P o i n t > < b : _ x > 2 0 0 8 6 . 5 5 8 9 0 8 8 6 4 6 6 7 < / b : _ x > < b : _ y > 5 6 1 . 7 9 6 2 9 6 < / b : _ y > < / b : P o i n t > < b : P o i n t > < b : _ x > 2 0 0 8 4 . 5 5 8 9 0 8 8 6 4 6 6 7 < / b : _ x > < b : _ y > 5 5 9 . 7 9 6 2 9 6 < / b : _ y > < / b : P o i n t > < b : P o i n t > < b : _ x > 2 0 0 8 4 . 5 5 8 9 0 8 8 6 4 6 6 7 < / b : _ x > < b : _ y > 5 3 6 . 4 2 7 2 4 0 6 9 0 9 9 7 6 8 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 2 0 2 0 6 . 5 0 2 8 1 4 9 9 8 0 1 3 < / b : _ x > < b : _ y > 5 5 3 . 7 9 6 2 9 6 < / b : _ y > < / L a b e l L o c a t i o n > < L o c a t i o n   x m l n s : b = " h t t p : / / s c h e m a s . d a t a c o n t r a c t . o r g / 2 0 0 4 / 0 7 / S y s t e m . W i n d o w s " > < b : _ x > 2 0 2 2 2 . 5 0 2 8 1 4 9 9 8 0 1 < / b : _ x > < b : _ y > 5 6 1 . 7 9 6 2 9 6 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 2 0 0 7 6 . 5 5 8 9 0 8 8 6 4 6 6 7 < / b : _ x > < b : _ y > 5 2 0 . 4 2 7 2 4 0 6 9 0 9 9 7 6 8 < / b : _ y > < / L a b e l L o c a t i o n > < L o c a t i o n   x m l n s : b = " h t t p : / / s c h e m a s . d a t a c o n t r a c t . o r g / 2 0 0 4 / 0 7 / S y s t e m . W i n d o w s " > < b : _ x > 2 0 0 8 4 . 5 5 8 9 0 8 8 6 4 6 6 7 < / b : _ x > < b : _ y > 5 2 0 . 4 2 7 2 4 0 6 9 0 9 9 7 6 8 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 S a l e s O r d e r H e a d e r \ C o l u m n s \ S a l e s P e r s o n I D & g t ; - & l t ; T a b l e s \ S a l e s   v S a l e s P e r s o n \ C o l u m n s \ B u s i n e s s E n t i t y I D & g t ; \ C r o s s F i l t e r 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 2 0 2 0 6 . 5 0 2 8 1 4 9 9 8 0 1 3 < / b : _ x > < b : _ y > 5 6 1 . 7 9 6 2 9 6 < / b : _ y > < / b : P o i n t > < b : P o i n t > < b : _ x > 2 0 0 8 6 . 5 5 8 9 0 8 8 6 4 6 6 7 < / b : _ x > < b : _ y > 5 6 1 . 7 9 6 2 9 6 < / b : _ y > < / b : P o i n t > < b : P o i n t > < b : _ x > 2 0 0 8 4 . 5 5 8 9 0 8 8 6 4 6 6 7 < / b : _ x > < b : _ y > 5 5 9 . 7 9 6 2 9 6 < / b : _ y > < / b : P o i n t > < b : P o i n t > < b : _ x > 2 0 0 8 4 . 5 5 8 9 0 8 8 6 4 6 6 7 < / b : _ x > < b : _ y > 5 3 6 . 4 2 7 2 4 0 6 9 0 9 9 7 6 8 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 S a l e s O r d e r H e a d e r \ C o l u m n s \ D u e D a t e & g t ; - & l t ; T a b l e s \ C a l e n d a r \ C o l u m n s \ D a t e & g t ; < / K e y > < / a : K e y > < a : V a l u e   i : t y p e = " D i a g r a m D i s p l a y L i n k V i e w S t a t e " > < A u t o m a t i o n P r o p e r t y H e l p e r T e x t > P o n t o   d e   e x t r e m i d a d e   1 :   ( 2 0 3 8 3 , 4 2 6 5 4 3 8 6 4 7 , 3 1 8 , 2 9 6 2 9 6 2 9 6 2 9 6 ) .   P o n t o   d e   e x t r e m i d a d e   2 :   ( 2 0 7 4 6 , 3 1 6 4 7 7 2 0 8 5 , 1 1 2 , 2 9 9 7 7 1 ) 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 2 0 3 8 3 . 4 2 6 5 4 3 8 6 4 6 6 9 < / b : _ x > < b : _ y > 3 1 8 . 2 9 6 2 9 6 2 9 6 2 9 6 3 < / b : _ y > < / b : P o i n t > < b : P o i n t > < b : _ x > 2 0 3 8 3 . 4 2 6 5 4 3 8 6 4 6 6 9 < / b : _ x > < b : _ y > 2 8 1 . 3 7 7 8 7 8 < / b : _ y > < / b : P o i n t > < b : P o i n t > < b : _ x > 2 0 3 8 5 . 4 2 6 5 4 3 8 6 4 6 6 9 < / b : _ x > < b : _ y > 2 7 9 . 3 7 7 8 7 8 < / b : _ y > < / b : P o i n t > < b : P o i n t > < b : _ x > 2 0 5 9 5 . 0 5 5 3 0 7 8 6 7 1 9 1 < / b : _ x > < b : _ y > 2 7 9 . 3 7 7 8 7 8 < / b : _ y > < / b : P o i n t > < b : P o i n t > < b : _ x > 2 0 5 9 7 . 0 5 5 3 0 7 8 6 7 1 9 1 < / b : _ x > < b : _ y > 2 7 7 . 3 7 7 8 7 8 < / b : _ y > < / b : P o i n t > < b : P o i n t > < b : _ x > 2 0 5 9 7 . 0 5 5 3 0 7 8 6 7 1 9 1 < / b : _ x > < b : _ y > 1 9 8 . 6 5 9 4 2 < / b : _ y > < / b : P o i n t > < b : P o i n t > < b : _ x > 2 0 5 9 9 . 0 5 5 3 0 7 8 6 7 1 9 1 < / b : _ x > < b : _ y > 1 9 6 . 6 5 9 4 2 < / b : _ y > < / b : P o i n t > < b : P o i n t > < b : _ x > 2 0 7 3 8 . 2 7 4 7 6 7 3 6 4 6 6 6 < / b : _ x > < b : _ y > 1 9 6 . 6 5 9 4 2 < / b : _ y > < / b : P o i n t > < b : P o i n t > < b : _ x > 2 0 7 4 0 . 2 7 4 7 6 7 3 6 4 6 6 6 < / b : _ x > < b : _ y > 1 9 4 . 6 5 9 4 2 < / b : _ y > < / b : P o i n t > < b : P o i n t > < b : _ x > 2 0 7 4 0 . 2 7 4 7 6 7 3 6 4 6 6 6 < / b : _ x > < b : _ y > 1 1 4 . 2 9 9 7 7 1 < / b : _ y > < / b : P o i n t > < b : P o i n t > < b : _ x > 2 0 7 4 2 . 2 7 4 7 6 7 3 6 4 6 6 6 < / b : _ x > < b : _ y > 1 1 2 . 2 9 9 7 7 1 < / b : _ y > < / b : P o i n t > < b : P o i n t > < b : _ x > 2 0 7 4 6 . 3 1 6 4 7 7 2 0 8 5 0 4 < / b : _ x > < b : _ y > 1 1 2 . 2 9 9 7 7 1 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 S a l e s O r d e r H e a d e r \ C o l u m n s \ D u e D a t e & g t ; - & l t ; T a b l e s \ C a l e n d a r \ C o l u m n s \ D a t e & g t ; \ F K 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 2 0 3 7 5 . 4 2 6 5 4 3 8 6 4 6 6 9 < / b : _ x > < b : _ y > 3 1 8 . 2 9 6 2 9 6 2 9 6 2 9 6 3 < / b : _ y > < / L a b e l L o c a t i o n > < L o c a t i o n   x m l n s : b = " h t t p : / / s c h e m a s . d a t a c o n t r a c t . o r g / 2 0 0 4 / 0 7 / S y s t e m . W i n d o w s " > < b : _ x > 2 0 3 8 3 . 4 2 6 5 4 3 8 6 4 6 6 9 < / b : _ x > < b : _ y > 3 3 4 . 2 9 6 2 9 6 2 9 6 2 9 6 3 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 S a l e s O r d e r H e a d e r \ C o l u m n s \ D u e D a t e & g t ; - & l t ; T a b l e s \ C a l e n d a r \ C o l u m n s \ D a t e & g t ; \ P K 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 2 0 7 4 6 . 3 1 6 4 7 7 2 0 8 5 0 4 < / b : _ x > < b : _ y > 1 0 4 . 2 9 9 7 7 1 < / b : _ y > < / L a b e l L o c a t i o n > < L o c a t i o n   x m l n s : b = " h t t p : / / s c h e m a s . d a t a c o n t r a c t . o r g / 2 0 0 4 / 0 7 / S y s t e m . W i n d o w s " > < b : _ x > 2 0 7 6 2 . 3 1 6 4 7 7 2 0 8 5 0 4 < / b : _ x > < b : _ y > 1 1 2 . 2 9 9 7 7 1 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 S a l e s O r d e r H e a d e r \ C o l u m n s \ D u e D a t e & g t ; - & l t ; T a b l e s \ C a l e n d a r \ C o l u m n s \ D a t e & g t ; \ C r o s s F i l t e r 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 2 0 3 8 3 . 4 2 6 5 4 3 8 6 4 6 6 9 < / b : _ x > < b : _ y > 3 1 8 . 2 9 6 2 9 6 2 9 6 2 9 6 3 < / b : _ y > < / b : P o i n t > < b : P o i n t > < b : _ x > 2 0 3 8 3 . 4 2 6 5 4 3 8 6 4 6 6 9 < / b : _ x > < b : _ y > 2 8 1 . 3 7 7 8 7 8 < / b : _ y > < / b : P o i n t > < b : P o i n t > < b : _ x > 2 0 3 8 5 . 4 2 6 5 4 3 8 6 4 6 6 9 < / b : _ x > < b : _ y > 2 7 9 . 3 7 7 8 7 8 < / b : _ y > < / b : P o i n t > < b : P o i n t > < b : _ x > 2 0 5 9 5 . 0 5 5 3 0 7 8 6 7 1 9 1 < / b : _ x > < b : _ y > 2 7 9 . 3 7 7 8 7 8 < / b : _ y > < / b : P o i n t > < b : P o i n t > < b : _ x > 2 0 5 9 7 . 0 5 5 3 0 7 8 6 7 1 9 1 < / b : _ x > < b : _ y > 2 7 7 . 3 7 7 8 7 8 < / b : _ y > < / b : P o i n t > < b : P o i n t > < b : _ x > 2 0 5 9 7 . 0 5 5 3 0 7 8 6 7 1 9 1 < / b : _ x > < b : _ y > 1 9 8 . 6 5 9 4 2 < / b : _ y > < / b : P o i n t > < b : P o i n t > < b : _ x > 2 0 5 9 9 . 0 5 5 3 0 7 8 6 7 1 9 1 < / b : _ x > < b : _ y > 1 9 6 . 6 5 9 4 2 < / b : _ y > < / b : P o i n t > < b : P o i n t > < b : _ x > 2 0 7 3 8 . 2 7 4 7 6 7 3 6 4 6 6 6 < / b : _ x > < b : _ y > 1 9 6 . 6 5 9 4 2 < / b : _ y > < / b : P o i n t > < b : P o i n t > < b : _ x > 2 0 7 4 0 . 2 7 4 7 6 7 3 6 4 6 6 6 < / b : _ x > < b : _ y > 1 9 4 . 6 5 9 4 2 < / b : _ y > < / b : P o i n t > < b : P o i n t > < b : _ x > 2 0 7 4 0 . 2 7 4 7 6 7 3 6 4 6 6 6 < / b : _ x > < b : _ y > 1 1 4 . 2 9 9 7 7 1 < / b : _ y > < / b : P o i n t > < b : P o i n t > < b : _ x > 2 0 7 4 2 . 2 7 4 7 6 7 3 6 4 6 6 6 < / b : _ x > < b : _ y > 1 1 2 . 2 9 9 7 7 1 < / b : _ y > < / b : P o i n t > < b : P o i n t > < b : _ x > 2 0 7 4 6 . 3 1 6 4 7 7 2 0 8 5 0 4 < / b : _ x > < b : _ y > 1 1 2 . 2 9 9 7 7 1 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< / K e y > < / a : K e y > < a : V a l u e   i : t y p e = " D i a g r a m D i s p l a y L i n k V i e w S t a t e " > < A u t o m a t i o n P r o p e r t y H e l p e r T e x t > P o n t o   d e   e x t r e m i d a d e   1 :   ( 2 0 0 3 7 , 8 9 4 4 1 1 2 2 3 7 , 2 7 1 , 7 9 4 3 2 6 ) .   P o n t o   d e   e x t r e m i d a d e   2 :   ( 2 0 3 4 3 , 4 2 6 5 4 3 8 6 4 7 , 3 1 8 , 2 9 6 2 9 6 2 9 6 2 9 6 ) 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 2 0 0 3 7 . 8 9 4 4 1 1 2 2 3 6 8 6 < / b : _ x > < b : _ y > 2 7 1 . 7 9 4 3 2 6 0 0 0 0 0 0 0 7 < / b : _ y > < / b : P o i n t > < b : P o i n t > < b : _ x > 2 0 3 4 1 . 4 2 6 5 4 3 8 6 4 6 6 9 < / b : _ x > < b : _ y > 2 7 1 . 7 9 4 3 2 6 < / b : _ y > < / b : P o i n t > < b : P o i n t > < b : _ x > 2 0 3 4 3 . 4 2 6 5 4 3 8 6 4 6 6 9 < / b : _ x > < b : _ y > 2 7 3 . 7 9 4 3 2 6 < / b : _ y > < / b : P o i n t > < b : P o i n t > < b : _ x > 2 0 3 4 3 . 4 2 6 5 4 3 8 6 4 6 6 9 < / b : _ x > < b : _ y > 3 1 8 . 2 9 6 2 9 6 2 9 6 2 9 6 2 5 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 2 0 0 2 1 . 8 9 4 4 1 1 2 2 3 6 8 6 < / b : _ x > < b : _ y > 2 6 3 . 7 9 4 3 2 6 0 0 0 0 0 0 0 7 < / b : _ y > < / L a b e l L o c a t i o n > < L o c a t i o n   x m l n s : b = " h t t p : / / s c h e m a s . d a t a c o n t r a c t . o r g / 2 0 0 4 / 0 7 / S y s t e m . W i n d o w s " > < b : _ x > 2 0 0 2 1 . 8 9 4 4 1 1 2 2 3 6 8 6 < / b : _ x > < b : _ y > 2 7 1 . 7 9 4 3 2 6 0 0 0 0 0 0 0 7 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 2 0 3 3 5 . 4 2 6 5 4 3 8 6 4 6 6 9 < / b : _ x > < b : _ y > 3 1 8 . 2 9 6 2 9 6 2 9 6 2 9 6 2 5 < / b : _ y > < / L a b e l L o c a t i o n > < L o c a t i o n   x m l n s : b = " h t t p : / / s c h e m a s . d a t a c o n t r a c t . o r g / 2 0 0 4 / 0 7 / S y s t e m . W i n d o w s " > < b : _ x > 2 0 3 4 3 . 4 2 6 5 4 3 8 6 4 6 6 9 < / b : _ x > < b : _ y > 3 3 4 . 2 9 6 2 9 6 2 9 6 2 9 6 2 5 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 S a l e s O r d e r H e a d e r S a l e s R e a s o n \ C o l u m n s \ S a l e s O r d e r I D & g t ; - & l t ; T a b l e s \ S a l e s   S a l e s O r d e r H e a d e r \ C o l u m n s \ S a l e s O r d e r I D & g t ; \ C r o s s F i l t e r 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 2 0 0 3 7 . 8 9 4 4 1 1 2 2 3 6 8 6 < / b : _ x > < b : _ y > 2 7 1 . 7 9 4 3 2 6 0 0 0 0 0 0 0 7 < / b : _ y > < / b : P o i n t > < b : P o i n t > < b : _ x > 2 0 3 4 1 . 4 2 6 5 4 3 8 6 4 6 6 9 < / b : _ x > < b : _ y > 2 7 1 . 7 9 4 3 2 6 < / b : _ y > < / b : P o i n t > < b : P o i n t > < b : _ x > 2 0 3 4 3 . 4 2 6 5 4 3 8 6 4 6 6 9 < / b : _ x > < b : _ y > 2 7 3 . 7 9 4 3 2 6 < / b : _ y > < / b : P o i n t > < b : P o i n t > < b : _ x > 2 0 3 4 3 . 4 2 6 5 4 3 8 6 4 6 6 9 < / b : _ x > < b : _ y > 3 1 8 . 2 9 6 2 9 6 2 9 6 2 9 6 2 5 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< / K e y > < / a : K e y > < a : V a l u e   i : t y p e = " D i a g r a m D i s p l a y L i n k V i e w S t a t e " > < A u t o m a t i o n P r o p e r t y H e l p e r T e x t > P o n t o   d e   e x t r e m i d a d e   1 :   ( 2 0 0 3 7 , 8 9 4 4 1 1 2 2 3 7 , 2 5 1 , 7 9 4 3 2 6 ) .   P o n t o   d e   e x t r e m i d a d e   2 :   ( 2 0 0 1 4 , 1 0 1 0 3 1 6 6 6 7 , 8 7 , 3 6 3 6 3 6 ) 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 2 0 0 3 7 . 8 9 4 4 1 1 2 2 3 6 8 6 < / b : _ x > < b : _ y > 2 5 1 . 7 9 4 3 2 6 < / b : _ y > < / b : P o i n t > < b : P o i n t > < b : _ x > 2 0 0 3 9 . 3 9 4 4 1 0 8 6 0 1 6 8 < / b : _ x > < b : _ y > 2 5 1 . 7 9 4 3 2 6 < / b : _ y > < / b : P o i n t > < b : P o i n t > < b : _ x > 2 0 0 4 1 . 3 9 4 4 1 0 8 6 0 1 6 8 < / b : _ x > < b : _ y > 2 4 9 . 7 9 4 3 2 6 < / b : _ y > < / b : P o i n t > < b : P o i n t > < b : _ x > 2 0 0 4 1 . 3 9 4 4 1 0 8 6 0 1 6 8 < / b : _ x > < b : _ y > 1 6 9 . 2 9 4 3 2 6 < / b : _ y > < / b : P o i n t > < b : P o i n t > < b : _ x > 2 0 0 3 9 . 3 9 4 4 1 0 8 6 0 1 6 8 < / b : _ x > < b : _ y > 1 6 7 . 2 9 4 3 2 6 < / b : _ y > < / b : P o i n t > < b : P o i n t > < b : _ x > 2 0 0 1 9 . 6 0 1 0 3 1 8 4 2 8 1 3 < / b : _ x > < b : _ y > 1 6 7 . 2 9 4 3 2 6 < / b : _ y > < / b : P o i n t > < b : P o i n t > < b : _ x > 2 0 0 1 7 . 6 0 1 0 3 1 8 4 2 8 1 3 < / b : _ x > < b : _ y > 1 6 5 . 2 9 4 3 2 6 < / b : _ y > < / b : P o i n t > < b : P o i n t > < b : _ x > 2 0 0 1 7 . 6 0 1 0 3 1 8 4 2 8 1 3 < / b : _ x > < b : _ y > 8 9 . 3 6 3 6 3 6 < / b : _ y > < / b : P o i n t > < b : P o i n t > < b : _ x > 2 0 0 1 5 . 6 0 1 0 3 1 8 4 2 8 1 3 < / b : _ x > < b : _ y > 8 7 . 3 6 3 6 3 6 < / b : _ y > < / b : P o i n t > < b : P o i n t > < b : _ x > 2 0 0 1 4 . 1 0 1 0 3 1 6 6 6 7 4 5 < / b : _ x > < b : _ y > 8 7 . 3 6 3 6 3 6 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 2 0 0 2 1 . 8 9 4 4 1 1 2 2 3 6 8 6 < / b : _ x > < b : _ y > 2 4 3 . 7 9 4 3 2 6 < / b : _ y > < / L a b e l L o c a t i o n > < L o c a t i o n   x m l n s : b = " h t t p : / / s c h e m a s . d a t a c o n t r a c t . o r g / 2 0 0 4 / 0 7 / S y s t e m . W i n d o w s " > < b : _ x > 2 0 0 2 1 . 8 9 4 4 1 1 2 2 3 6 8 6 < / b : _ x > < b : _ y > 2 5 1 . 7 9 4 3 2 6 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 1 9 9 9 8 . 1 0 1 0 3 1 6 6 6 7 4 5 < / b : _ x > < b : _ y > 7 9 . 3 6 3 6 3 6 < / b : _ y > < / L a b e l L o c a t i o n > < L o c a t i o n   x m l n s : b = " h t t p : / / s c h e m a s . d a t a c o n t r a c t . o r g / 2 0 0 4 / 0 7 / S y s t e m . W i n d o w s " > < b : _ x > 1 9 9 9 8 . 1 0 1 0 3 1 6 6 6 7 4 5 < / b : _ x > < b : _ y > 8 7 . 3 6 3 6 3 6 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 S a l e s O r d e r H e a d e r S a l e s R e a s o n \ C o l u m n s \ S a l e s R e a s o n I D & g t ; - & l t ; T a b l e s \ S a l e s   S a l e s R e a s o n \ C o l u m n s \ S a l e s R e a s o n I D & g t ; \ C r o s s F i l t e r 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 2 0 0 3 7 . 8 9 4 4 1 1 2 2 3 6 8 6 < / b : _ x > < b : _ y > 2 5 1 . 7 9 4 3 2 6 < / b : _ y > < / b : P o i n t > < b : P o i n t > < b : _ x > 2 0 0 3 9 . 3 9 4 4 1 0 8 6 0 1 6 8 < / b : _ x > < b : _ y > 2 5 1 . 7 9 4 3 2 6 < / b : _ y > < / b : P o i n t > < b : P o i n t > < b : _ x > 2 0 0 4 1 . 3 9 4 4 1 0 8 6 0 1 6 8 < / b : _ x > < b : _ y > 2 4 9 . 7 9 4 3 2 6 < / b : _ y > < / b : P o i n t > < b : P o i n t > < b : _ x > 2 0 0 4 1 . 3 9 4 4 1 0 8 6 0 1 6 8 < / b : _ x > < b : _ y > 1 6 9 . 2 9 4 3 2 6 < / b : _ y > < / b : P o i n t > < b : P o i n t > < b : _ x > 2 0 0 3 9 . 3 9 4 4 1 0 8 6 0 1 6 8 < / b : _ x > < b : _ y > 1 6 7 . 2 9 4 3 2 6 < / b : _ y > < / b : P o i n t > < b : P o i n t > < b : _ x > 2 0 0 1 9 . 6 0 1 0 3 1 8 4 2 8 1 3 < / b : _ x > < b : _ y > 1 6 7 . 2 9 4 3 2 6 < / b : _ y > < / b : P o i n t > < b : P o i n t > < b : _ x > 2 0 0 1 7 . 6 0 1 0 3 1 8 4 2 8 1 3 < / b : _ x > < b : _ y > 1 6 5 . 2 9 4 3 2 6 < / b : _ y > < / b : P o i n t > < b : P o i n t > < b : _ x > 2 0 0 1 7 . 6 0 1 0 3 1 8 4 2 8 1 3 < / b : _ x > < b : _ y > 8 9 . 3 6 3 6 3 6 < / b : _ y > < / b : P o i n t > < b : P o i n t > < b : _ x > 2 0 0 1 5 . 6 0 1 0 3 1 8 4 2 8 1 3 < / b : _ x > < b : _ y > 8 7 . 3 6 3 6 3 6 < / b : _ y > < / b : P o i n t > < b : P o i n t > < b : _ x > 2 0 0 1 4 . 1 0 1 0 3 1 6 6 6 7 4 5 < / b : _ x > < b : _ y > 8 7 . 3 6 3 6 3 6 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 S a l e s T a x R a t e \ C o l u m n s \ S t a t e P r o v i n c e I D & g t ; - & l t ; T a b l e s \ P e r s o n   S t a t e P r o v i n c e \ C o l u m n s \ S t a t e P r o v i n c e I D & g t ; < / K e y > < / a : K e y > < a : V a l u e   i : t y p e = " D i a g r a m D i s p l a y L i n k V i e w S t a t e " > < A u t o m a t i o n P r o p e r t y H e l p e r T e x t > P o n t o   d e   e x t r e m i d a d e   1 :   ( 2 1 3 0 1 , 4 2 7 4 7 7 8 6 4 7 , 6 2 5 , 0 7 2 7 7 6 2 8 0 3 2 3 ) .   P o n t o   d e   e x t r e m i d a d e   2 :   ( 2 1 3 2 1 , 1 4 1 5 4 4 2 0 2 1 , 9 0 6 , 8 2 9 7 1 7 ) 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 2 1 3 0 1 . 4 2 7 4 7 7 8 6 4 6 7 2 < / b : _ x > < b : _ y > 6 2 5 . 0 7 2 7 7 6 2 8 0 3 2 3 4 1 < / b : _ y > < / b : P o i n t > < b : P o i n t > < b : _ x > 2 1 3 0 1 . 4 2 7 4 7 7 8 6 4 6 6 9 < / b : _ x > < b : _ y > 7 5 5 . 9 5 1 2 4 6 < / b : _ y > < / b : P o i n t > < b : P o i n t > < b : _ x > 2 1 3 0 3 . 4 2 7 4 7 7 8 6 4 6 6 9 < / b : _ x > < b : _ y > 7 5 7 . 9 5 1 2 4 6 < / b : _ y > < / b : P o i n t > < b : P o i n t > < b : _ x > 2 1 3 2 2 . 6 4 1 5 4 3 8 6 0 1 6 9 < / b : _ x > < b : _ y > 7 5 7 . 9 5 1 2 4 6 < / b : _ y > < / b : P o i n t > < b : P o i n t > < b : _ x > 2 1 3 2 4 . 6 4 1 5 4 3 8 6 0 1 6 9 < / b : _ x > < b : _ y > 7 5 9 . 9 5 1 2 4 6 < / b : _ y > < / b : P o i n t > < b : P o i n t > < b : _ x > 2 1 3 2 4 . 6 4 1 5 4 3 8 6 0 1 6 9 < / b : _ x > < b : _ y > 9 0 4 . 8 2 9 7 1 7 < / b : _ y > < / b : P o i n t > < b : P o i n t > < b : _ x > 2 1 3 2 2 . 6 4 1 5 4 3 8 6 0 1 6 9 < / b : _ x > < b : _ y > 9 0 6 . 8 2 9 7 1 7 < / b : _ y > < / b : P o i n t > < b : P o i n t > < b : _ x > 2 1 3 2 1 . 1 4 1 5 4 4 2 0 2 1 4 3 < / b : _ x > < b : _ y > 9 0 6 . 8 2 9 7 1 7 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 S a l e s T a x R a t e \ C o l u m n s \ S t a t e P r o v i n c e I D & g t ; - & l t ; T a b l e s \ P e r s o n   S t a t e P r o v i n c e \ C o l u m n s \ S t a t e P r o v i n c e I D & g t ; \ F K 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 2 1 2 9 3 . 4 2 7 4 7 7 8 6 4 6 7 2 < / b : _ x > < b : _ y > 6 0 9 . 0 7 2 7 7 6 2 8 0 3 2 3 4 1 < / b : _ y > < / L a b e l L o c a t i o n > < L o c a t i o n   x m l n s : b = " h t t p : / / s c h e m a s . d a t a c o n t r a c t . o r g / 2 0 0 4 / 0 7 / S y s t e m . W i n d o w s " > < b : _ x > 2 1 3 0 1 . 4 2 7 4 7 7 8 6 4 6 7 2 < / b : _ x > < b : _ y > 6 0 9 . 0 7 2 7 7 6 2 8 0 3 2 3 3 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 S a l e s T a x R a t e \ C o l u m n s \ S t a t e P r o v i n c e I D & g t ; - & l t ; T a b l e s \ P e r s o n   S t a t e P r o v i n c e \ C o l u m n s \ S t a t e P r o v i n c e I D & g t ; \ P K 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 2 1 3 0 5 . 1 4 1 5 4 4 2 0 2 1 4 3 < / b : _ x > < b : _ y > 8 9 8 . 8 2 9 7 1 7 < / b : _ y > < / L a b e l L o c a t i o n > < L o c a t i o n   x m l n s : b = " h t t p : / / s c h e m a s . d a t a c o n t r a c t . o r g / 2 0 0 4 / 0 7 / S y s t e m . W i n d o w s " > < b : _ x > 2 1 3 0 5 . 1 4 1 5 4 4 2 0 2 1 4 3 < / b : _ x > < b : _ y > 9 0 6 . 8 2 9 7 1 7 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 S a l e s T a x R a t e \ C o l u m n s \ S t a t e P r o v i n c e I D & g t ; - & l t ; T a b l e s \ P e r s o n   S t a t e P r o v i n c e \ C o l u m n s \ S t a t e P r o v i n c e I D & g t ; \ C r o s s F i l t e r 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 2 1 3 0 1 . 4 2 7 4 7 7 8 6 4 6 7 2 < / b : _ x > < b : _ y > 6 2 5 . 0 7 2 7 7 6 2 8 0 3 2 3 4 1 < / b : _ y > < / b : P o i n t > < b : P o i n t > < b : _ x > 2 1 3 0 1 . 4 2 7 4 7 7 8 6 4 6 6 9 < / b : _ x > < b : _ y > 7 5 5 . 9 5 1 2 4 6 < / b : _ y > < / b : P o i n t > < b : P o i n t > < b : _ x > 2 1 3 0 3 . 4 2 7 4 7 7 8 6 4 6 6 9 < / b : _ x > < b : _ y > 7 5 7 . 9 5 1 2 4 6 < / b : _ y > < / b : P o i n t > < b : P o i n t > < b : _ x > 2 1 3 2 2 . 6 4 1 5 4 3 8 6 0 1 6 9 < / b : _ x > < b : _ y > 7 5 7 . 9 5 1 2 4 6 < / b : _ y > < / b : P o i n t > < b : P o i n t > < b : _ x > 2 1 3 2 4 . 6 4 1 5 4 3 8 6 0 1 6 9 < / b : _ x > < b : _ y > 7 5 9 . 9 5 1 2 4 6 < / b : _ y > < / b : P o i n t > < b : P o i n t > < b : _ x > 2 1 3 2 4 . 6 4 1 5 4 3 8 6 0 1 6 9 < / b : _ x > < b : _ y > 9 0 4 . 8 2 9 7 1 7 < / b : _ y > < / b : P o i n t > < b : P o i n t > < b : _ x > 2 1 3 2 2 . 6 4 1 5 4 3 8 6 0 1 6 9 < / b : _ x > < b : _ y > 9 0 6 . 8 2 9 7 1 7 < / b : _ y > < / b : P o i n t > < b : P o i n t > < b : _ x > 2 1 3 2 1 . 1 4 1 5 4 4 2 0 2 1 4 3 < / b : _ x > < b : _ y > 9 0 6 . 8 2 9 7 1 7 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< / K e y > < / a : K e y > < a : V a l u e   i : t y p e = " D i a g r a m D i s p l a y L i n k V i e w S t a t e " > < A u t o m a t i o n P r o p e r t y H e l p e r T e x t > P o n t o   d e   e x t r e m i d a d e   1 :   ( 2 0 9 7 8 , 1 6 9 4 8 7 8 6 4 7 , 2 1 5 , 8 1 1 5 6 5 3 0 4 0 8 8 ) .   P o n t o   d e   e x t r e m i d a d e   2 :   ( 2 0 7 2 1 , 5 5 5 3 0 7 8 6 4 7 , 2 1 5 , 3 3 3 3 3 3 3 3 3 3 3 3 ) 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 2 0 9 7 8 . 1 6 9 4 8 7 8 6 4 6 6 7 < / b : _ x > < b : _ y > 2 1 5 . 8 1 1 5 6 5 3 0 4 0 8 7 8 2 < / b : _ y > < / b : P o i n t > < b : P o i n t > < b : _ x > 2 0 9 7 8 . 1 6 9 4 8 7 8 6 4 6 6 7 < / b : _ x > < b : _ y > 2 1 3 . 8 3 3 3 3 3 < / b : _ y > < / b : P o i n t > < b : P o i n t > < b : _ x > 2 0 9 7 6 . 1 6 9 4 8 7 8 6 4 6 6 7 < / b : _ x > < b : _ y > 2 1 1 . 8 3 3 3 3 3 < / b : _ y > < / b : P o i n t > < b : P o i n t > < b : _ x > 2 0 7 2 3 . 5 5 5 3 0 7 8 6 4 6 6 6 < / b : _ x > < b : _ y > 2 1 1 . 8 3 3 3 3 3 < / b : _ y > < / b : P o i n t > < b : P o i n t > < b : _ x > 2 0 7 2 1 . 5 5 5 3 0 7 8 6 4 6 6 6 < / b : _ x > < b : _ y > 2 1 3 . 8 3 3 3 3 3 < / b : _ y > < / b : P o i n t > < b : P o i n t > < b : _ x > 2 0 7 2 1 . 5 5 5 3 0 7 8 6 4 6 6 6 < / b : _ x > < b : _ y > 2 1 5 . 3 3 3 3 3 3 3 3 3 3 3 3 3 4 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 2 0 9 7 0 . 1 6 9 4 8 7 8 6 4 6 6 7 < / b : _ x > < b : _ y > 2 1 5 . 8 1 1 5 6 5 3 0 4 0 8 7 8 2 < / b : _ y > < / L a b e l L o c a t i o n > < L o c a t i o n   x m l n s : b = " h t t p : / / s c h e m a s . d a t a c o n t r a c t . o r g / 2 0 0 4 / 0 7 / S y s t e m . W i n d o w s " > < b : _ x > 2 0 9 7 8 . 1 6 9 4 8 7 8 6 4 6 6 7 < / b : _ x > < b : _ y > 2 3 1 . 8 1 1 5 6 5 3 0 4 0 8 7 8 2 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 2 0 7 1 3 . 5 5 5 3 0 7 8 6 4 6 6 6 < / b : _ x > < b : _ y > 2 1 5 . 3 3 3 3 3 3 3 3 3 3 3 3 3 4 < / b : _ y > < / L a b e l L o c a t i o n > < L o c a t i o n   x m l n s : b = " h t t p : / / s c h e m a s . d a t a c o n t r a c t . o r g / 2 0 0 4 / 0 7 / S y s t e m . W i n d o w s " > < b : _ x > 2 0 7 2 1 . 5 5 5 3 0 7 8 6 4 6 6 6 < / b : _ x > < b : _ y > 2 3 1 . 3 3 3 3 3 3 3 3 3 3 3 3 3 4 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 S a l e s T e r r i t o r y H i s t o r y \ C o l u m n s \ T e r r i t o r y I D & g t ; - & l t ; T a b l e s \ S a l e s   S a l e s T e r r i t o r y \ C o l u m n s \ T e r r i t o r y I D & g t ; \ C r o s s F i l t e r 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 2 0 9 7 8 . 1 6 9 4 8 7 8 6 4 6 6 7 < / b : _ x > < b : _ y > 2 1 5 . 8 1 1 5 6 5 3 0 4 0 8 7 8 2 < / b : _ y > < / b : P o i n t > < b : P o i n t > < b : _ x > 2 0 9 7 8 . 1 6 9 4 8 7 8 6 4 6 6 7 < / b : _ x > < b : _ y > 2 1 3 . 8 3 3 3 3 3 < / b : _ y > < / b : P o i n t > < b : P o i n t > < b : _ x > 2 0 9 7 6 . 1 6 9 4 8 7 8 6 4 6 6 7 < / b : _ x > < b : _ y > 2 1 1 . 8 3 3 3 3 3 < / b : _ y > < / b : P o i n t > < b : P o i n t > < b : _ x > 2 0 7 2 3 . 5 5 5 3 0 7 8 6 4 6 6 6 < / b : _ x > < b : _ y > 2 1 1 . 8 3 3 3 3 3 < / b : _ y > < / b : P o i n t > < b : P o i n t > < b : _ x > 2 0 7 2 1 . 5 5 5 3 0 7 8 6 4 6 6 6 < / b : _ x > < b : _ y > 2 1 3 . 8 3 3 3 3 3 < / b : _ y > < / b : P o i n t > < b : P o i n t > < b : _ x > 2 0 7 2 1 . 5 5 5 3 0 7 8 6 4 6 6 6 < / b : _ x > < b : _ y > 2 1 5 . 3 3 3 3 3 3 3 3 3 3 3 3 3 4 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< / K e y > < / a : K e y > < a : V a l u e   i : t y p e = " D i a g r a m D i s p l a y L i n k V i e w S t a t e " > < A u t o m a t i o n P r o p e r t y H e l p e r T e x t > P o n t o   d e   e x t r e m i d a d e   1 :   ( 2 1 0 4 0 , 0 3 4 8 0 9 8 6 4 7 , 3 9 8 , 0 7 2 4 4 9 ) .   P o n t o   d e   e x t r e m i d a d e   2 :   ( 1 9 6 1 4 , 8 6 9 9 1 4 3 3 9 8 , 2 9 2 , 8 2 5 3 9 7 ) 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 2 1 0 4 0 . 0 3 4 8 0 9 8 6 4 6 6 8 < / b : _ x > < b : _ y > 3 9 8 . 0 7 2 4 4 9 < / b : _ y > < / b : P o i n t > < b : P o i n t > < b : _ x > 2 1 1 3 4 . 6 4 0 0 7 5 8 5 0 6 6 8 < / b : _ x > < b : _ y > 3 9 8 . 0 7 2 4 4 9 < / b : _ y > < / b : P o i n t > < b : P o i n t > < b : _ x > 2 1 1 3 6 . 6 4 0 0 7 5 8 5 0 6 6 8 < / b : _ x > < b : _ y > 3 9 6 . 0 7 2 4 4 9 < / b : _ y > < / b : P o i n t > < b : P o i n t > < b : _ x > 2 1 1 3 6 . 6 4 0 0 7 5 8 5 0 6 6 8 < / b : _ x > < b : _ y > 2 0 8 . 8 3 3 3 3 3 < / b : _ y > < / b : P o i n t > < b : P o i n t > < b : _ x > 2 1 1 3 4 . 6 4 0 0 7 5 8 5 0 6 6 8 < / b : _ x > < b : _ y > 2 0 6 . 8 3 3 3 3 3 < / b : _ y > < / b : P o i n t > < b : P o i n t > < b : _ x > 2 0 6 0 4 . 0 5 5 3 0 7 8 6 7 1 9 1 < / b : _ x > < b : _ y > 2 0 6 . 8 3 3 3 3 3 < / b : _ y > < / b : P o i n t > < b : P o i n t > < b : _ x > 2 0 6 0 2 . 0 5 5 3 0 7 8 6 7 1 9 1 < / b : _ x > < b : _ y > 2 0 8 . 8 3 3 3 3 3 < / b : _ y > < / b : P o i n t > < b : P o i n t > < b : _ x > 2 0 6 0 2 . 0 5 5 3 0 7 8 6 7 1 9 1 < / b : _ x > < b : _ y > 2 3 2 . 8 8 2 2 5 9 < / b : _ y > < / b : P o i n t > < b : P o i n t > < b : _ x > 2 0 6 0 0 . 0 5 5 3 0 7 8 6 7 1 9 1 < / b : _ x > < b : _ y > 2 3 4 . 8 8 2 2 5 9 < / b : _ y > < / b : P o i n t > < b : P o i n t > < b : _ x > 2 0 0 5 5 . 5 2 2 2 0 9 8 6 9 1 6 7 < / b : _ x > < b : _ y > 2 3 4 . 8 8 2 2 5 9 < / b : _ y > < / b : P o i n t > < b : P o i n t > < b : _ x > 2 0 0 5 3 . 5 2 2 2 0 9 8 6 9 1 6 7 < / b : _ x > < b : _ y > 2 3 2 . 8 8 2 2 5 9 < / b : _ y > < / b : P o i n t > < b : P o i n t > < b : _ x > 2 0 0 5 3 . 5 2 2 2 0 9 8 6 9 1 6 7 < / b : _ x > < b : _ y > 1 1 6 . 0 7 0 6 3 9 < / b : _ y > < / b : P o i n t > < b : P o i n t > < b : _ x > 2 0 0 5 1 . 5 2 2 2 0 9 8 6 9 1 6 7 < / b : _ x > < b : _ y > 1 1 4 . 0 7 0 6 3 9 < / b : _ y > < / b : P o i n t > < b : P o i n t > < b : _ x > 2 0 0 2 4 . 6 0 1 0 3 1 8 4 2 8 1 3 < / b : _ x > < b : _ y > 1 1 4 . 0 7 0 6 3 9 < / b : _ y > < / b : P o i n t > < b : P o i n t > < b : _ x > 2 0 0 2 2 . 6 0 1 0 3 1 8 4 2 8 1 3 < / b : _ x > < b : _ y > 1 1 2 . 0 7 0 6 3 9 < / b : _ y > < / b : P o i n t > < b : P o i n t > < b : _ x > 2 0 0 2 2 . 6 0 1 0 3 1 8 4 2 8 1 3 < / b : _ x > < b : _ y > - 5 . 1 3 6 3 6 4 < / b : _ y > < / b : P o i n t > < b : P o i n t > < b : _ x > 2 0 0 2 0 . 6 0 1 0 3 1 8 4 2 8 1 3 < / b : _ x > < b : _ y > - 7 . 1 3 6 3 6 4 < / b : _ y > < / b : P o i n t > < b : P o i n t > < b : _ x > 1 9 7 2 5 . 8 8 4 0 5 0 9 1 4 6 2 5 < / b : _ x > < b : _ y > - 7 . 1 3 6 3 6 4 < / b : _ y > < / b : P o i n t > < b : P o i n t > < b : _ x > 1 9 7 2 3 . 8 8 4 0 5 0 9 1 4 6 2 5 < / b : _ x > < b : _ y > - 5 . 1 3 6 3 6 4 < / b : _ y > < / b : P o i n t > < b : P o i n t > < b : _ x > 1 9 7 2 3 . 8 8 4 0 5 0 9 1 4 6 2 5 < / b : _ x > < b : _ y > 2 9 0 . 8 2 5 3 9 7 < / b : _ y > < / b : P o i n t > < b : P o i n t > < b : _ x > 1 9 7 2 1 . 8 8 4 0 5 0 9 1 4 6 2 5 < / b : _ x > < b : _ y > 2 9 2 . 8 2 5 3 9 7 < / b : _ y > < / b : P o i n t > < b : P o i n t > < b : _ x > 1 9 6 1 4 . 8 6 9 9 1 4 3 3 9 8 1 5 < / b : _ x > < b : _ y > 2 9 2 . 8 2 5 3 9 7 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 2 1 0 3 2 . 0 3 4 8 0 9 8 6 4 6 6 8 < / b : _ x > < b : _ y > 3 9 8 . 0 7 2 4 4 9 < / b : _ y > < / L a b e l L o c a t i o n > < L o c a t i o n   x m l n s : b = " h t t p : / / s c h e m a s . d a t a c o n t r a c t . o r g / 2 0 0 4 / 0 7 / S y s t e m . W i n d o w s " > < b : _ x > 2 1 0 3 8 . 0 3 4 8 0 9 8 6 4 6 6 8 < / b : _ x > < b : _ y > 4 1 4 . 3 3 3 3 3 3 3 3 3 3 3 3 2 6 < / b : _ y > < / L o c a t i o n > < S h a p e R o t a t e A n g l e > 2 7 7 . 0 1 1 8 5 1 9 6 9 7 0 6 8 7 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 1 9 5 9 8 . 8 6 9 9 1 4 3 3 9 8 1 5 < / b : _ x > < b : _ y > 2 8 4 . 8 2 5 3 9 7 < / b : _ y > < / L a b e l L o c a t i o n > < L o c a t i o n   x m l n s : b = " h t t p : / / s c h e m a s . d a t a c o n t r a c t . o r g / 2 0 0 4 / 0 7 / S y s t e m . W i n d o w s " > < b : _ x > 1 9 5 9 8 . 8 6 9 9 1 4 3 3 9 8 1 5 < / b : _ x > < b : _ y > 2 9 2 . 8 2 5 3 9 7 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 S p e c i a l O f f e r P r o d u c t \ C o l u m n s \ S p e c i a l O f f e r I D & g t ; - & l t ; T a b l e s \ S a l e s   S p e c i a l O f f e r \ C o l u m n s \ S p e c i a l O f f e r I D & g t ; \ C r o s s F i l t e r 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 2 1 0 4 0 . 0 3 4 8 0 9 8 6 4 6 6 8 < / b : _ x > < b : _ y > 3 9 8 . 0 7 2 4 4 9 < / b : _ y > < / b : P o i n t > < b : P o i n t > < b : _ x > 2 1 1 3 4 . 6 4 0 0 7 5 8 5 0 6 6 8 < / b : _ x > < b : _ y > 3 9 8 . 0 7 2 4 4 9 < / b : _ y > < / b : P o i n t > < b : P o i n t > < b : _ x > 2 1 1 3 6 . 6 4 0 0 7 5 8 5 0 6 6 8 < / b : _ x > < b : _ y > 3 9 6 . 0 7 2 4 4 9 < / b : _ y > < / b : P o i n t > < b : P o i n t > < b : _ x > 2 1 1 3 6 . 6 4 0 0 7 5 8 5 0 6 6 8 < / b : _ x > < b : _ y > 2 0 8 . 8 3 3 3 3 3 < / b : _ y > < / b : P o i n t > < b : P o i n t > < b : _ x > 2 1 1 3 4 . 6 4 0 0 7 5 8 5 0 6 6 8 < / b : _ x > < b : _ y > 2 0 6 . 8 3 3 3 3 3 < / b : _ y > < / b : P o i n t > < b : P o i n t > < b : _ x > 2 0 6 0 4 . 0 5 5 3 0 7 8 6 7 1 9 1 < / b : _ x > < b : _ y > 2 0 6 . 8 3 3 3 3 3 < / b : _ y > < / b : P o i n t > < b : P o i n t > < b : _ x > 2 0 6 0 2 . 0 5 5 3 0 7 8 6 7 1 9 1 < / b : _ x > < b : _ y > 2 0 8 . 8 3 3 3 3 3 < / b : _ y > < / b : P o i n t > < b : P o i n t > < b : _ x > 2 0 6 0 2 . 0 5 5 3 0 7 8 6 7 1 9 1 < / b : _ x > < b : _ y > 2 3 2 . 8 8 2 2 5 9 < / b : _ y > < / b : P o i n t > < b : P o i n t > < b : _ x > 2 0 6 0 0 . 0 5 5 3 0 7 8 6 7 1 9 1 < / b : _ x > < b : _ y > 2 3 4 . 8 8 2 2 5 9 < / b : _ y > < / b : P o i n t > < b : P o i n t > < b : _ x > 2 0 0 5 5 . 5 2 2 2 0 9 8 6 9 1 6 7 < / b : _ x > < b : _ y > 2 3 4 . 8 8 2 2 5 9 < / b : _ y > < / b : P o i n t > < b : P o i n t > < b : _ x > 2 0 0 5 3 . 5 2 2 2 0 9 8 6 9 1 6 7 < / b : _ x > < b : _ y > 2 3 2 . 8 8 2 2 5 9 < / b : _ y > < / b : P o i n t > < b : P o i n t > < b : _ x > 2 0 0 5 3 . 5 2 2 2 0 9 8 6 9 1 6 7 < / b : _ x > < b : _ y > 1 1 6 . 0 7 0 6 3 9 < / b : _ y > < / b : P o i n t > < b : P o i n t > < b : _ x > 2 0 0 5 1 . 5 2 2 2 0 9 8 6 9 1 6 7 < / b : _ x > < b : _ y > 1 1 4 . 0 7 0 6 3 9 < / b : _ y > < / b : P o i n t > < b : P o i n t > < b : _ x > 2 0 0 2 4 . 6 0 1 0 3 1 8 4 2 8 1 3 < / b : _ x > < b : _ y > 1 1 4 . 0 7 0 6 3 9 < / b : _ y > < / b : P o i n t > < b : P o i n t > < b : _ x > 2 0 0 2 2 . 6 0 1 0 3 1 8 4 2 8 1 3 < / b : _ x > < b : _ y > 1 1 2 . 0 7 0 6 3 9 < / b : _ y > < / b : P o i n t > < b : P o i n t > < b : _ x > 2 0 0 2 2 . 6 0 1 0 3 1 8 4 2 8 1 3 < / b : _ x > < b : _ y > - 5 . 1 3 6 3 6 4 < / b : _ y > < / b : P o i n t > < b : P o i n t > < b : _ x > 2 0 0 2 0 . 6 0 1 0 3 1 8 4 2 8 1 3 < / b : _ x > < b : _ y > - 7 . 1 3 6 3 6 4 < / b : _ y > < / b : P o i n t > < b : P o i n t > < b : _ x > 1 9 7 2 5 . 8 8 4 0 5 0 9 1 4 6 2 5 < / b : _ x > < b : _ y > - 7 . 1 3 6 3 6 4 < / b : _ y > < / b : P o i n t > < b : P o i n t > < b : _ x > 1 9 7 2 3 . 8 8 4 0 5 0 9 1 4 6 2 5 < / b : _ x > < b : _ y > - 5 . 1 3 6 3 6 4 < / b : _ y > < / b : P o i n t > < b : P o i n t > < b : _ x > 1 9 7 2 3 . 8 8 4 0 5 0 9 1 4 6 2 5 < / b : _ x > < b : _ y > 2 9 0 . 8 2 5 3 9 7 < / b : _ y > < / b : P o i n t > < b : P o i n t > < b : _ x > 1 9 7 2 1 . 8 8 4 0 5 0 9 1 4 6 2 5 < / b : _ x > < b : _ y > 2 9 2 . 8 2 5 3 9 7 < / b : _ y > < / b : P o i n t > < b : P o i n t > < b : _ x > 1 9 6 1 4 . 8 6 9 9 1 4 3 3 9 8 1 5 < / b : _ x > < b : _ y > 2 9 2 . 8 2 5 3 9 7 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    2 \ C o l u m n s \ P r o d u c t S u b c a t e g o r y I D & g t ; - & l t ; T a b l e s \ P r o d u c t i o n   P r o d u c t S u b c a t e g o r y \ C o l u m n s \ P r o d u c t S u b c a t e g o r y I D & g t ; < / K e y > < / a : K e y > < a : V a l u e   i : t y p e = " D i a g r a m D i s p l a y L i n k V i e w S t a t e " > < A u t o m a t i o n P r o p e r t y H e l p e r T e x t > P o n t o   d e   e x t r e m i d a d e   1 :   ( 2 1 3 9 8 , 1 5 3 6 8 1 8 8 8 3 , 1 9 1 , 8 3 6 6 4 6 ) .   P o n t o   d e   e x t r e m i d a d e   2 :   ( 2 1 5 1 9 , 4 5 3 1 8 0 5 0 7 9 , 5 2 7 , 5 4 5 4 5 5 ) 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 2 1 3 9 8 . 1 5 3 6 8 1 8 8 8 2 6 < / b : _ x > < b : _ y > 1 9 1 . 8 3 6 6 4 6 < / b : _ y > < / b : P o i n t > < b : P o i n t > < b : _ x > 2 1 4 5 6 . 8 0 3 4 3 1 3 6 4 6 6 8 < / b : _ x > < b : _ y > 1 9 1 . 8 3 6 6 4 6 < / b : _ y > < / b : P o i n t > < b : P o i n t > < b : _ x > 2 1 4 5 8 . 8 0 3 4 3 1 3 6 4 6 6 8 < / b : _ x > < b : _ y > 1 9 3 . 8 3 6 6 4 6 < / b : _ y > < / b : P o i n t > < b : P o i n t > < b : _ x > 2 1 4 5 8 . 8 0 3 4 3 1 3 6 4 6 6 8 < / b : _ x > < b : _ y > 5 2 5 . 5 4 5 4 5 5 < / b : _ y > < / b : P o i n t > < b : P o i n t > < b : _ x > 2 1 4 6 0 . 8 0 3 4 3 1 3 6 4 6 6 8 < / b : _ x > < b : _ y > 5 2 7 . 5 4 5 4 5 5 < / b : _ y > < / b : P o i n t > < b : P o i n t > < b : _ x > 2 1 5 1 9 . 4 5 3 1 8 0 5 0 7 8 7 7 < / b : _ x > < b : _ y > 5 2 7 . 5 4 5 4 5 5 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    2 \ C o l u m n s \ P r o d u c t S u b c a t e g o r y I D & g t ; - & l t ; T a b l e s \ P r o d u c t i o n   P r o d u c t S u b c a t e g o r y \ C o l u m n s \ P r o d u c t S u b c a t e g o r y I D & g t ; \ F K 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 2 1 3 8 2 . 1 5 3 6 8 1 8 8 8 2 6 < / b : _ x > < b : _ y > 1 8 3 . 8 3 6 6 4 6 < / b : _ y > < / L a b e l L o c a t i o n > < L o c a t i o n   x m l n s : b = " h t t p : / / s c h e m a s . d a t a c o n t r a c t . o r g / 2 0 0 4 / 0 7 / S y s t e m . W i n d o w s " > < b : _ x > 2 1 3 8 2 . 1 5 3 6 8 1 8 8 8 2 6 < / b : _ x > < b : _ y > 1 9 1 . 8 3 6 6 4 6 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    2 \ C o l u m n s \ P r o d u c t S u b c a t e g o r y I D & g t ; - & l t ; T a b l e s \ P r o d u c t i o n   P r o d u c t S u b c a t e g o r y \ C o l u m n s \ P r o d u c t S u b c a t e g o r y I D & g t ; \ P K 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 2 1 5 1 9 . 4 5 3 1 8 0 5 0 7 8 7 7 < / b : _ x > < b : _ y > 5 1 9 . 5 4 5 4 5 5 < / b : _ y > < / L a b e l L o c a t i o n > < L o c a t i o n   x m l n s : b = " h t t p : / / s c h e m a s . d a t a c o n t r a c t . o r g / 2 0 0 4 / 0 7 / S y s t e m . W i n d o w s " > < b : _ x > 2 1 5 3 5 . 4 5 3 1 8 0 5 0 7 8 7 7 < / b : _ x > < b : _ y > 5 2 7 . 5 4 5 4 5 5 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    2 \ C o l u m n s \ P r o d u c t S u b c a t e g o r y I D & g t ; - & l t ; T a b l e s \ P r o d u c t i o n   P r o d u c t S u b c a t e g o r y \ C o l u m n s \ P r o d u c t S u b c a t e g o r y I D & g t ; \ C r o s s F i l t e r 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 2 1 3 9 8 . 1 5 3 6 8 1 8 8 8 2 6 < / b : _ x > < b : _ y > 1 9 1 . 8 3 6 6 4 6 < / b : _ y > < / b : P o i n t > < b : P o i n t > < b : _ x > 2 1 4 5 6 . 8 0 3 4 3 1 3 6 4 6 6 8 < / b : _ x > < b : _ y > 1 9 1 . 8 3 6 6 4 6 < / b : _ y > < / b : P o i n t > < b : P o i n t > < b : _ x > 2 1 4 5 8 . 8 0 3 4 3 1 3 6 4 6 6 8 < / b : _ x > < b : _ y > 1 9 3 . 8 3 6 6 4 6 < / b : _ y > < / b : P o i n t > < b : P o i n t > < b : _ x > 2 1 4 5 8 . 8 0 3 4 3 1 3 6 4 6 6 8 < / b : _ x > < b : _ y > 5 2 5 . 5 4 5 4 5 5 < / b : _ y > < / b : P o i n t > < b : P o i n t > < b : _ x > 2 1 4 6 0 . 8 0 3 4 3 1 3 6 4 6 6 8 < / b : _ x > < b : _ y > 5 2 7 . 5 4 5 4 5 5 < / b : _ y > < / b : P o i n t > < b : P o i n t > < b : _ x > 2 1 5 1 9 . 4 5 3 1 8 0 5 0 7 8 7 7 < / b : _ x > < b : _ y > 5 2 7 . 5 4 5 4 5 5 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 P r o d u c t \ C o l u m n s \ P r o d u c t i o n   P r o d u c t   ( 2 ) . P r o d u c t S u b c a t e g o r y I D & g t ; - & l t ; T a b l e s \ P r o d u c t i o n   P r o d u c t S u b c a t e g o r y \ C o l u m n s \ P r o d u c t S u b c a t e g o r y I D & g t ; < / K e y > < / a : K e y > < a : V a l u e   i : t y p e = " D i a g r a m D i s p l a y L i n k V i e w S t a t e " > < A u t o m a t i o n P r o p e r t y H e l p e r T e x t > P o n t o   d e   e x t r e m i d a d e   1 :   ( 2 0 7 2 9 , 2 3 3 0 5 8 0 9 2 2 , 1 0 2 , 1 5 9 4 2 ) .   P o n t o   d e   e x t r e m i d a d e   2 :   ( 2 1 5 1 9 , 4 5 3 1 8 0 5 0 7 9 , 5 4 7 , 5 4 5 4 5 5 ) 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 2 0 7 2 9 . 2 3 3 0 5 8 0 9 2 2 5 < / b : _ x > < b : _ y > 1 0 2 . 1 5 9 4 2 < / b : _ y > < / b : P o i n t > < b : P o i n t > < b : _ x > 2 0 7 3 3 . 2 7 4 7 6 7 3 6 4 6 6 6 < / b : _ x > < b : _ y > 1 0 2 . 1 5 9 4 2 < / b : _ y > < / b : P o i n t > < b : P o i n t > < b : _ x > 2 0 7 3 5 . 2 7 4 7 6 7 3 6 4 6 6 6 < / b : _ x > < b : _ y > 1 0 4 . 1 5 9 4 2 < / b : _ y > < / b : P o i n t > < b : P o i n t > < b : _ x > 2 0 7 3 5 . 2 7 4 7 6 7 3 6 4 6 6 6 < / b : _ x > < b : _ y > 1 9 9 . 8 3 3 3 3 3 < / b : _ y > < / b : P o i n t > < b : P o i n t > < b : _ x > 2 0 7 3 7 . 2 7 4 7 6 7 3 6 4 6 6 6 < / b : _ x > < b : _ y > 2 0 1 . 8 3 3 3 3 3 < / b : _ y > < / b : P o i n t > < b : P o i n t > < b : _ x > 2 1 1 3 9 . 6 4 0 0 7 5 8 5 0 6 6 8 < / b : _ x > < b : _ y > 2 0 1 . 8 3 3 3 3 3 < / b : _ y > < / b : P o i n t > < b : P o i n t > < b : _ x > 2 1 1 4 1 . 6 4 0 0 7 5 8 5 0 6 6 8 < / b : _ x > < b : _ y > 2 0 3 . 8 3 3 3 3 3 < / b : _ y > < / b : P o i n t > < b : P o i n t > < b : _ x > 2 1 1 4 1 . 6 4 0 0 7 5 8 5 0 6 6 8 < / b : _ x > < b : _ y > 3 7 9 . 9 3 9 3 9 4 < / b : _ y > < / b : P o i n t > < b : P o i n t > < b : _ x > 2 1 1 4 3 . 6 4 0 0 7 5 8 5 0 6 6 8 < / b : _ x > < b : _ y > 3 8 1 . 9 3 9 3 9 4 < / b : _ y > < / b : P o i n t > < b : P o i n t > < b : _ x > 2 1 4 4 3 . 4 5 5 7 7 9 8 5 5 6 6 3 < / b : _ x > < b : _ y > 3 8 1 . 9 3 9 3 9 4 < / b : _ y > < / b : P o i n t > < b : P o i n t > < b : _ x > 2 1 4 4 5 . 4 5 5 7 7 9 8 5 5 6 6 3 < / b : _ x > < b : _ y > 3 8 3 . 9 3 9 3 9 4 < / b : _ y > < / b : P o i n t > < b : P o i n t > < b : _ x > 2 1 4 4 5 . 4 5 5 7 7 9 8 5 5 6 6 3 < / b : _ x > < b : _ y > 5 4 5 . 5 4 5 4 5 5 < / b : _ y > < / b : P o i n t > < b : P o i n t > < b : _ x > 2 1 4 4 7 . 4 5 5 7 7 9 8 5 5 6 6 3 < / b : _ x > < b : _ y > 5 4 7 . 5 4 5 4 5 5 < / b : _ y > < / b : P o i n t > < b : P o i n t > < b : _ x > 2 1 5 1 9 . 4 5 3 1 8 0 5 0 7 8 7 7 < / b : _ x > < b : _ y > 5 4 7 . 5 4 5 4 5 5 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 P r o d u c t \ C o l u m n s \ P r o d u c t i o n   P r o d u c t   ( 2 ) . P r o d u c t S u b c a t e g o r y I D & g t ; - & l t ; T a b l e s \ P r o d u c t i o n   P r o d u c t S u b c a t e g o r y \ C o l u m n s \ P r o d u c t S u b c a t e g o r y I D & g t ; \ F K 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 2 0 7 1 3 . 2 3 3 0 5 8 0 9 2 2 5 < / b : _ x > < b : _ y > 9 4 . 1 5 9 4 2 < / b : _ y > < / L a b e l L o c a t i o n > < L o c a t i o n   x m l n s : b = " h t t p : / / s c h e m a s . d a t a c o n t r a c t . o r g / 2 0 0 4 / 0 7 / S y s t e m . W i n d o w s " > < b : _ x > 2 0 7 1 3 . 2 3 3 0 5 8 0 9 2 2 5 < / b : _ x > < b : _ y > 1 0 2 . 1 5 9 4 2 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 P r o d u c t \ C o l u m n s \ P r o d u c t i o n   P r o d u c t   ( 2 ) . P r o d u c t S u b c a t e g o r y I D & g t ; - & l t ; T a b l e s \ P r o d u c t i o n   P r o d u c t S u b c a t e g o r y \ C o l u m n s \ P r o d u c t S u b c a t e g o r y I D & g t ; \ P K 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 2 1 5 1 9 . 4 5 3 1 8 0 5 0 7 8 7 7 < / b : _ x > < b : _ y > 5 3 9 . 5 4 5 4 5 5 < / b : _ y > < / L a b e l L o c a t i o n > < L o c a t i o n   x m l n s : b = " h t t p : / / s c h e m a s . d a t a c o n t r a c t . o r g / 2 0 0 4 / 0 7 / S y s t e m . W i n d o w s " > < b : _ x > 2 1 5 3 5 . 4 5 3 1 8 0 5 0 7 8 7 7 < / b : _ x > < b : _ y > 5 4 7 . 5 4 5 4 5 5 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 R e l a t i o n s h i p s \ & l t ; T a b l e s \ P r o d u c t i o n   P r o d u c t \ C o l u m n s \ P r o d u c t i o n   P r o d u c t   ( 2 ) . P r o d u c t S u b c a t e g o r y I D & g t ; - & l t ; T a b l e s \ P r o d u c t i o n   P r o d u c t S u b c a t e g o r y \ C o l u m n s \ P r o d u c t S u b c a t e g o r y I D & g t ; \ C r o s s F i l t e r 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 2 0 7 2 9 . 2 3 3 0 5 8 0 9 2 2 5 < / b : _ x > < b : _ y > 1 0 2 . 1 5 9 4 2 < / b : _ y > < / b : P o i n t > < b : P o i n t > < b : _ x > 2 0 7 3 3 . 2 7 4 7 6 7 3 6 4 6 6 6 < / b : _ x > < b : _ y > 1 0 2 . 1 5 9 4 2 < / b : _ y > < / b : P o i n t > < b : P o i n t > < b : _ x > 2 0 7 3 5 . 2 7 4 7 6 7 3 6 4 6 6 6 < / b : _ x > < b : _ y > 1 0 4 . 1 5 9 4 2 < / b : _ y > < / b : P o i n t > < b : P o i n t > < b : _ x > 2 0 7 3 5 . 2 7 4 7 6 7 3 6 4 6 6 6 < / b : _ x > < b : _ y > 1 9 9 . 8 3 3 3 3 3 < / b : _ y > < / b : P o i n t > < b : P o i n t > < b : _ x > 2 0 7 3 7 . 2 7 4 7 6 7 3 6 4 6 6 6 < / b : _ x > < b : _ y > 2 0 1 . 8 3 3 3 3 3 < / b : _ y > < / b : P o i n t > < b : P o i n t > < b : _ x > 2 1 1 3 9 . 6 4 0 0 7 5 8 5 0 6 6 8 < / b : _ x > < b : _ y > 2 0 1 . 8 3 3 3 3 3 < / b : _ y > < / b : P o i n t > < b : P o i n t > < b : _ x > 2 1 1 4 1 . 6 4 0 0 7 5 8 5 0 6 6 8 < / b : _ x > < b : _ y > 2 0 3 . 8 3 3 3 3 3 < / b : _ y > < / b : P o i n t > < b : P o i n t > < b : _ x > 2 1 1 4 1 . 6 4 0 0 7 5 8 5 0 6 6 8 < / b : _ x > < b : _ y > 3 7 9 . 9 3 9 3 9 4 < / b : _ y > < / b : P o i n t > < b : P o i n t > < b : _ x > 2 1 1 4 3 . 6 4 0 0 7 5 8 5 0 6 6 8 < / b : _ x > < b : _ y > 3 8 1 . 9 3 9 3 9 4 < / b : _ y > < / b : P o i n t > < b : P o i n t > < b : _ x > 2 1 4 4 3 . 4 5 5 7 7 9 8 5 5 6 6 3 < / b : _ x > < b : _ y > 3 8 1 . 9 3 9 3 9 4 < / b : _ y > < / b : P o i n t > < b : P o i n t > < b : _ x > 2 1 4 4 5 . 4 5 5 7 7 9 8 5 5 6 6 3 < / b : _ x > < b : _ y > 3 8 3 . 9 3 9 3 9 4 < / b : _ y > < / b : P o i n t > < b : P o i n t > < b : _ x > 2 1 4 4 5 . 4 5 5 7 7 9 8 5 5 6 6 3 < / b : _ x > < b : _ y > 5 4 5 . 5 4 5 4 5 5 < / b : _ y > < / b : P o i n t > < b : P o i n t > < b : _ x > 2 1 4 4 7 . 4 5 5 7 7 9 8 5 5 6 6 3 < / b : _ x > < b : _ y > 5 4 7 . 5 4 5 4 5 5 < / b : _ y > < / b : P o i n t > < b : P o i n t > < b : _ x > 2 1 5 1 9 . 4 5 3 1 8 0 5 0 7 8 7 7 < / b : _ x > < b : _ y > 5 4 7 . 5 4 5 4 5 5 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  S a l e s O r d e r D e t a i l 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 S a l e s O r d e r D e t a i l 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 V e n d a s   E s s e < / K e y > < / D i a g r a m O b j e c t K e y > < D i a g r a m O b j e c t K e y > < K e y > M e a s u r e s \ T o t a l   V e n d a s   E s s e \ T a g I n f o \ F � r m u l a < / K e y > < / D i a g r a m O b j e c t K e y > < D i a g r a m O b j e c t K e y > < K e y > M e a s u r e s \ T o t a l   V e n d a s   E s s e \ T a g I n f o \ V a l o r < / K e y > < / D i a g r a m O b j e c t K e y > < D i a g r a m O b j e c t K e y > < K e y > M e a s u r e s \ V e n d a P r o v i n c e < / K e y > < / D i a g r a m O b j e c t K e y > < D i a g r a m O b j e c t K e y > < K e y > M e a s u r e s \ V e n d a P r o v i n c e \ T a g I n f o \ F � r m u l a < / K e y > < / D i a g r a m O b j e c t K e y > < D i a g r a m O b j e c t K e y > < K e y > M e a s u r e s \ V e n d a P r o v i n c e \ T a g I n f o \ V a l o r < / K e y > < / D i a g r a m O b j e c t K e y > < D i a g r a m O b j e c t K e y > < K e y > M e a s u r e s \ R a z a o   V e n d a < / K e y > < / D i a g r a m O b j e c t K e y > < D i a g r a m O b j e c t K e y > < K e y > M e a s u r e s \ R a z a o   V e n d a \ T a g I n f o \ F � r m u l a < / K e y > < / D i a g r a m O b j e c t K e y > < D i a g r a m O b j e c t K e y > < K e y > M e a s u r e s \ R a z a o   V e n d a \ T a g I n f o \ V a l o r < / K e y > < / D i a g r a m O b j e c t K e y > < D i a g r a m O b j e c t K e y > < K e y > M e a s u r e s \ r a z a o V e n d a < / K e y > < / D i a g r a m O b j e c t K e y > < D i a g r a m O b j e c t K e y > < K e y > M e a s u r e s \ r a z a o V e n d a \ T a g I n f o \ F � r m u l a < / K e y > < / D i a g r a m O b j e c t K e y > < D i a g r a m O b j e c t K e y > < K e y > M e a s u r e s \ r a z a o V e n d a \ T a g I n f o \ V a l o r < / K e y > < / D i a g r a m O b j e c t K e y > < D i a g r a m O b j e c t K e y > < K e y > M e a s u r e s \ T o t a l N a o P r o m o c a o < / K e y > < / D i a g r a m O b j e c t K e y > < D i a g r a m O b j e c t K e y > < K e y > M e a s u r e s \ T o t a l N a o P r o m o c a o \ T a g I n f o \ F � r m u l a < / K e y > < / D i a g r a m O b j e c t K e y > < D i a g r a m O b j e c t K e y > < K e y > M e a s u r e s \ T o t a l N a o P r o m o c a o \ T a g I n f o \ V a l o r < / K e y > < / D i a g r a m O b j e c t K e y > < D i a g r a m O b j e c t K e y > < K e y > M e a s u r e s \ P r o m o c a o < / K e y > < / D i a g r a m O b j e c t K e y > < D i a g r a m O b j e c t K e y > < K e y > M e a s u r e s \ P r o m o c a o \ T a g I n f o \ F � r m u l a < / K e y > < / D i a g r a m O b j e c t K e y > < D i a g r a m O b j e c t K e y > < K e y > M e a s u r e s \ P r o m o c a o \ T a g I n f o \ V a l o r < / K e y > < / D i a g r a m O b j e c t K e y > < D i a g r a m O b j e c t K e y > < K e y > M e a s u r e s \ T i c k e t   M � d i o < / K e y > < / D i a g r a m O b j e c t K e y > < D i a g r a m O b j e c t K e y > < K e y > M e a s u r e s \ T i c k e t   M � d i o \ T a g I n f o \ F � r m u l a < / K e y > < / D i a g r a m O b j e c t K e y > < D i a g r a m O b j e c t K e y > < K e y > M e a s u r e s \ T i c k e t   M � d i o \ T a g I n f o \ V a l o r < / K e y > < / D i a g r a m O b j e c t K e y > < D i a g r a m O b j e c t K e y > < K e y > M e a s u r e s \ C o n t a N a o P r o m o < / K e y > < / D i a g r a m O b j e c t K e y > < D i a g r a m O b j e c t K e y > < K e y > M e a s u r e s \ C o n t a N a o P r o m o \ T a g I n f o \ F � r m u l a < / K e y > < / D i a g r a m O b j e c t K e y > < D i a g r a m O b j e c t K e y > < K e y > M e a s u r e s \ C o n t a N a o P r o m o \ T a g I n f o \ V a l o r < / K e y > < / D i a g r a m O b j e c t K e y > < D i a g r a m O b j e c t K e y > < K e y > M e a s u r e s \ C o n t a P r o m o < / K e y > < / D i a g r a m O b j e c t K e y > < D i a g r a m O b j e c t K e y > < K e y > M e a s u r e s \ C o n t a P r o m o \ T a g I n f o \ F � r m u l a < / K e y > < / D i a g r a m O b j e c t K e y > < D i a g r a m O b j e c t K e y > < K e y > M e a s u r e s \ C o n t a P r o m o \ T a g I n f o \ V a l o r < / K e y > < / D i a g r a m O b j e c t K e y > < D i a g r a m O b j e c t K e y > < K e y > M e a s u r e s \ M e d i a S e m p r o m o < / K e y > < / D i a g r a m O b j e c t K e y > < D i a g r a m O b j e c t K e y > < K e y > M e a s u r e s \ M e d i a S e m p r o m o \ T a g I n f o \ F � r m u l a < / K e y > < / D i a g r a m O b j e c t K e y > < D i a g r a m O b j e c t K e y > < K e y > M e a s u r e s \ M e d i a S e m p r o m o \ T a g I n f o \ V a l o r < / K e y > < / D i a g r a m O b j e c t K e y > < D i a g r a m O b j e c t K e y > < K e y > M e a s u r e s \ M e d i a P r o m o < / K e y > < / D i a g r a m O b j e c t K e y > < D i a g r a m O b j e c t K e y > < K e y > M e a s u r e s \ M e d i a P r o m o \ T a g I n f o \ F � r m u l a < / K e y > < / D i a g r a m O b j e c t K e y > < D i a g r a m O b j e c t K e y > < K e y > M e a s u r e s \ M e d i a P r o m o \ T a g I n f o \ V a l o r < / K e y > < / D i a g r a m O b j e c t K e y > < D i a g r a m O b j e c t K e y > < K e y > M e a s u r e s \ Q t d < / K e y > < / D i a g r a m O b j e c t K e y > < D i a g r a m O b j e c t K e y > < K e y > M e a s u r e s \ Q t d \ T a g I n f o \ F � r m u l a < / K e y > < / D i a g r a m O b j e c t K e y > < D i a g r a m O b j e c t K e y > < K e y > M e a s u r e s \ Q t d \ T a g I n f o \ V a l o r < / K e y > < / D i a g r a m O b j e c t K e y > < D i a g r a m O b j e c t K e y > < K e y > M e a s u r e s \ Q t d p r o v i n c e < / K e y > < / D i a g r a m O b j e c t K e y > < D i a g r a m O b j e c t K e y > < K e y > M e a s u r e s \ Q t d p r o v i n c e \ T a g I n f o \ F � r m u l a < / K e y > < / D i a g r a m O b j e c t K e y > < D i a g r a m O b j e c t K e y > < K e y > M e a s u r e s \ Q t d p r o v i n c e \ T a g I n f o \ V a l o r < / K e y > < / D i a g r a m O b j e c t K e y > < D i a g r a m O b j e c t K e y > < K e y > M e a s u r e s \ r e c o m p r a < / K e y > < / D i a g r a m O b j e c t K e y > < D i a g r a m O b j e c t K e y > < K e y > M e a s u r e s \ r e c o m p r a \ T a g I n f o \ F � r m u l a < / K e y > < / D i a g r a m O b j e c t K e y > < D i a g r a m O b j e c t K e y > < K e y > M e a s u r e s \ r e c o m p r a \ T a g I n f o \ V a l o r < / K e y > < / D i a g r a m O b j e c t K e y > < D i a g r a m O b j e c t K e y > < K e y > M e a s u r e s \ P c t R e c o m p r a < / K e y > < / D i a g r a m O b j e c t K e y > < D i a g r a m O b j e c t K e y > < K e y > M e a s u r e s \ P c t R e c o m p r a \ T a g I n f o \ F � r m u l a < / K e y > < / D i a g r a m O b j e c t K e y > < D i a g r a m O b j e c t K e y > < K e y > M e a s u r e s \ P c t R e c o m p r a \ T a g I n f o \ V a l o r < / K e y > < / D i a g r a m O b j e c t K e y > < D i a g r a m O b j e c t K e y > < K e y > M e a s u r e s \ M e d i d a < / K e y > < / D i a g r a m O b j e c t K e y > < D i a g r a m O b j e c t K e y > < K e y > M e a s u r e s \ M e d i d a \ T a g I n f o \ F � r m u l a < / K e y > < / D i a g r a m O b j e c t K e y > < D i a g r a m O b j e c t K e y > < K e y > M e a s u r e s \ M e d i d a \ T a g I n f o \ V a l o r < / K e y > < / D i a g r a m O b j e c t K e y > < D i a g r a m O b j e c t K e y > < K e y > C o l u m n s \ S a l e s O r d e r I D < / K e y > < / D i a g r a m O b j e c t K e y > < D i a g r a m O b j e c t K e y > < K e y > C o l u m n s \ S a l e s O r d e r D e t a i l I D < / K e y > < / D i a g r a m O b j e c t K e y > < D i a g r a m O b j e c t K e y > < K e y > C o l u m n s \ P r o d u c t I D < / K e y > < / D i a g r a m O b j e c t K e y > < D i a g r a m O b j e c t K e y > < K e y > C o l u m n s \ S p e c i a l O f f e r I D < / K e y > < / D i a g r a m O b j e c t K e y > < D i a g r a m O b j e c t K e y > < K e y > C o l u m n s \ P e r s o n a l i z a r < / K e y > < / D i a g r a m O b j e c t K e y > < D i a g r a m O b j e c t K e y > < K e y > C o l u m n s \ O r d e r Q t y < / K e y > < / D i a g r a m O b j e c t K e y > < D i a g r a m O b j e c t K e y > < K e y > C o l u m n s \ U n i t P r i c e < / K e y > < / D i a g r a m O b j e c t K e y > < D i a g r a m O b j e c t K e y > < K e y > C o l u m n s \ U n i t P r i c e D i s c o u n t < / K e y > < / D i a g r a m O b j e c t K e y > < D i a g r a m O b j e c t K e y > < K e y > C o l u m n s \ L i n e T o t a l < / K e y > < / D i a g r a m O b j e c t K e y > < D i a g r a m O b j e c t K e y > < K e y > C o l u m n s \ r o w g u i d < / K e y > < / D i a g r a m O b j e c t K e y > < D i a g r a m O b j e c t K e y > < K e y > C o l u m n s \ D u e D a t e < / K e y > < / D i a g r a m O b j e c t K e y > < D i a g r a m O b j e c t K e y > < K e y > C o l u m n s \ S h i p D a t e < / K e y > < / D i a g r a m O b j e c t K e y > < D i a g r a m O b j e c t K e y > < K e y > C o l u m n s \ S u b T o t a l < / K e y > < / D i a g r a m O b j e c t K e y > < D i a g r a m O b j e c t K e y > < K e y > C o l u m n s \ T o t a l D u e < / K e y > < / D i a g r a m O b j e c t K e y > < D i a g r a m O b j e c t K e y > < K e y > C o l u m n s \ S a l e s . C u s t o m e r . C u s t o m e r I D < / K e y > < / D i a g r a m O b j e c t K e y > < D i a g r a m O b j e c t K e y > < K e y > C o l u m n s \ S a l e s   C u s t o m e r . 1 . C u s t o m e r I D 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 1 < / F o c u s R o w > < S e l e c t i o n E n d C o l u m n > 5 < / S e l e c t i o n E n d C o l u m n > < S e l e c t i o n E n d R o w > 1 < / S e l e c t i o n E n d R o w > < S e l e c t i o n S t a r t C o l u m n > 5 < / S e l e c t i o n S t a r t C o l u m n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 V e n d a s   E s s e 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 V e n d a s   E s s e \ T a g I n f o \ F � r m u l a 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 V e n d a s   E s s e \ T a g I n f o \ V a l o r 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 M e a s u r e s \ V e n d a P r o v i n c e 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 M e a s u r e s \ V e n d a P r o v i n c e \ T a g I n f o \ F � r m u l a 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 M e a s u r e s \ V e n d a P r o v i n c e \ T a g I n f o \ V a l o r 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 M e a s u r e s \ R a z a o   V e n d a 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 M e a s u r e s \ R a z a o   V e n d a \ T a g I n f o \ F � r m u l a 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 M e a s u r e s \ R a z a o   V e n d a \ T a g I n f o \ V a l o r 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 M e a s u r e s \ r a z a o V e n d a 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 M e a s u r e s \ r a z a o V e n d a \ T a g I n f o \ F � r m u l a 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 M e a s u r e s \ r a z a o V e n d a \ T a g I n f o \ V a l o r 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 M e a s u r e s \ T o t a l N a o P r o m o c a o 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 M e a s u r e s \ T o t a l N a o P r o m o c a o \ T a g I n f o \ F � r m u l a 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 M e a s u r e s \ T o t a l N a o P r o m o c a o \ T a g I n f o \ V a l o r 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 M e a s u r e s \ P r o m o c a o 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 M e a s u r e s \ P r o m o c a o \ T a g I n f o \ F � r m u l a 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 M e a s u r e s \ P r o m o c a o \ T a g I n f o \ V a l o r 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 M e a s u r e s \ T i c k e t   M � d i o 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 M e a s u r e s \ T i c k e t   M � d i o \ T a g I n f o \ F � r m u l a 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 M e a s u r e s \ T i c k e t   M � d i o \ T a g I n f o \ V a l o r 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 M e a s u r e s \ C o n t a N a o P r o m o 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 M e a s u r e s \ C o n t a N a o P r o m o \ T a g I n f o \ F � r m u l a 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 M e a s u r e s \ C o n t a N a o P r o m o \ T a g I n f o \ V a l o r 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 M e a s u r e s \ C o n t a P r o m o 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 M e a s u r e s \ C o n t a P r o m o \ T a g I n f o \ F � r m u l a 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 M e a s u r e s \ C o n t a P r o m o \ T a g I n f o \ V a l o r 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 M e a s u r e s \ M e d i a S e m p r o m o 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 M e a s u r e s \ M e d i a S e m p r o m o \ T a g I n f o \ F � r m u l a 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 M e a s u r e s \ M e d i a S e m p r o m o \ T a g I n f o \ V a l o r 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 M e a s u r e s \ M e d i a P r o m o 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 M e a s u r e s \ M e d i a P r o m o \ T a g I n f o \ F � r m u l a 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 M e a s u r e s \ M e d i a P r o m o \ T a g I n f o \ V a l o r 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 M e a s u r e s \ Q t d \ T a g I n f o \ F � r m u l a 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 M e a s u r e s \ Q t d p r o v i n c e 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 M e a s u r e s \ Q t d p r o v i n c e \ T a g I n f o \ F � r m u l a 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 M e a s u r e s \ Q t d p r o v i n c e \ T a g I n f o \ V a l o r 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 M e a s u r e s \ r e c o m p r a 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 M e a s u r e s \ r e c o m p r a \ T a g I n f o \ F � r m u l a 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 M e a s u r e s \ r e c o m p r a \ T a g I n f o \ V a l o r 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 M e a s u r e s \ P c t R e c o m p r a 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 M e a s u r e s \ P c t R e c o m p r a \ T a g I n f o \ F � r m u l a 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 M e a s u r e s \ P c t R e c o m p r a \ T a g I n f o \ V a l o r 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 M e a s u r e s \ M e d i d a 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 M e a s u r e s \ M e d i d a \ T a g I n f o \ F � r m u l a 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 M e a s u r e s \ M e d i d a \ T a g I n f o \ V a l o r 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 C o l u m n s \ S a l e s O r d e r D e t a i l I D 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 C o l u m n s \ S p e c i a l O f f e r I D 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 C o l u m n s \ P e r s o n a l i z a r 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 C o l u m n s \ U n i t P r i c e D i s c o u n t 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 C o l u m n s \ S a l e s . C u s t o m e r . C u s t o m e r I D 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 C u s t o m e r . 1 . C u s t o m e r I D 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 P e r s o n   A d d r e s s 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 P e r s o n   A d d r e s s 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 C o l u m n s \ A d d r e s s I D < / K e y > < / D i a g r a m O b j e c t K e y > < D i a g r a m O b j e c t K e y > < K e y > C o l u m n s \ C i t y < / K e y > < / D i a g r a m O b j e c t K e y > < D i a g r a m O b j e c t K e y > < K e y > C o l u m n s \ S t a t e P r o v i n c e I D < / K e y > < / D i a g r a m O b j e c t K e y > < D i a g r a m O b j e c t K e y > < K e y > C o l u m n s \ r o w g u i d 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 C o l u m n s \ A d d r e s s I D 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7.xml>��< ? x m l   v e r s i o n = " 1 . 0 "   e n c o d i n g = " U T F - 1 6 " ? > < G e m i n i   x m l n s = " h t t p : / / g e m i n i / p i v o t c u s t o m i z a t i o n / T a b l e X M L _ P u r c h a s i n g   P u r c h a s e O r d e r H e a d e r _ 8 a e 2 7 5 c f - 0 3 6 a - 4 c b f - 9 8 4 1 - f 3 a 8 4 a 4 2 e 7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 P u r c h a s e O r d e r I D < / s t r i n g > < / k e y > < v a l u e > < i n t > 1 5 0 < / i n t > < / v a l u e > < / i t e m > < i t e m > < k e y > < s t r i n g > R e v i s i o n N u m b e r < / s t r i n g > < / k e y > < v a l u e > < i n t > 1 4 5 < / i n t > < / v a l u e > < / i t e m > < i t e m > < k e y > < s t r i n g > E m p l o y e e I D < / s t r i n g > < / k e y > < v a l u e > < i n t > 2 8 3 < / i n t > < / v a l u e > < / i t e m > < i t e m > < k e y > < s t r i n g > V e n d o r I D < / s t r i n g > < / k e y > < v a l u e > < i n t > 1 9 7 < / i n t > < / v a l u e > < / i t e m > < i t e m > < k e y > < s t r i n g > S h i p M e t h o d I D < / s t r i n g > < / k e y > < v a l u e > < i n t > 1 6 8 < / i n t > < / v a l u e > < / i t e m > < i t e m > < k e y > < s t r i n g > S h i p D a t e < / s t r i n g > < / k e y > < v a l u e > < i n t > 9 5 < / i n t > < / v a l u e > < / i t e m > < i t e m > < k e y > < s t r i n g > S u b T o t a l < / s t r i n g > < / k e y > < v a l u e > < i n t > 9 4 < / i n t > < / v a l u e > < / i t e m > < i t e m > < k e y > < s t r i n g > T a x A m t < / s t r i n g > < / k e y > < v a l u e > < i n t > 8 5 < / i n t > < / v a l u e > < / i t e m > < i t e m > < k e y > < s t r i n g > F r e i g h t < / s t r i n g > < / k e y > < v a l u e > < i n t > 8 0 < / i n t > < / v a l u e > < / i t e m > < i t e m > < k e y > < s t r i n g > T o t a l D u e < / s t r i n g > < / k e y > < v a l u e > < i n t > 9 5 < / i n t > < / v a l u e > < / i t e m > < i t e m > < k e y > < s t r i n g > P u r c h a s i n g . S h i p M e t h o d . S h i p M e t h o d I D < / s t r i n g > < / k e y > < v a l u e > < i n t > 2 8 9 < / i n t > < / v a l u e > < / i t e m > < i t e m > < k e y > < s t r i n g > P u r c h a s i n g . S h i p M e t h o d . N a m e < / s t r i n g > < / k e y > < v a l u e > < i n t > 2 3 6 < / i n t > < / v a l u e > < / i t e m > < i t e m > < k e y > < s t r i n g > P u r c h a s i n g . S h i p M e t h o d . S h i p B a s e < / s t r i n g > < / k e y > < v a l u e > < i n t > 2 5 9 < / i n t > < / v a l u e > < / i t e m > < i t e m > < k e y > < s t r i n g > P u r c h a s i n g . S h i p M e t h o d . S h i p R a t e < / s t r i n g > < / k e y > < v a l u e > < i n t > 2 5 6 < / i n t > < / v a l u e > < / i t e m > < i t e m > < k e y > < s t r i n g > P u r c h a s i n g . S h i p M e t h o d . r o w g u i d < / s t r i n g > < / k e y > < v a l u e > < i n t > 2 4 8 < / i n t > < / v a l u e > < / i t e m > < i t e m > < k e y > < s t r i n g > P u r c h a s i n g . S h i p M e t h o d . M o d i f i e d D a t e < / s t r i n g > < / k e y > < v a l u e > < i n t > 2 8 3 < / i n t > < / v a l u e > < / i t e m > < / C o l u m n W i d t h s > < C o l u m n D i s p l a y I n d e x > < i t e m > < k e y > < s t r i n g > P u r c h a s e O r d e r I D < / s t r i n g > < / k e y > < v a l u e > < i n t > 0 < / i n t > < / v a l u e > < / i t e m > < i t e m > < k e y > < s t r i n g > R e v i s i o n N u m b e r < / s t r i n g > < / k e y > < v a l u e > < i n t > 1 < / i n t > < / v a l u e > < / i t e m > < i t e m > < k e y > < s t r i n g > E m p l o y e e I D < / s t r i n g > < / k e y > < v a l u e > < i n t > 2 < / i n t > < / v a l u e > < / i t e m > < i t e m > < k e y > < s t r i n g > V e n d o r I D < / s t r i n g > < / k e y > < v a l u e > < i n t > 3 < / i n t > < / v a l u e > < / i t e m > < i t e m > < k e y > < s t r i n g > S h i p M e t h o d I D < / s t r i n g > < / k e y > < v a l u e > < i n t > 4 < / i n t > < / v a l u e > < / i t e m > < i t e m > < k e y > < s t r i n g > S h i p D a t e < / s t r i n g > < / k e y > < v a l u e > < i n t > 5 < / i n t > < / v a l u e > < / i t e m > < i t e m > < k e y > < s t r i n g > S u b T o t a l < / s t r i n g > < / k e y > < v a l u e > < i n t > 6 < / i n t > < / v a l u e > < / i t e m > < i t e m > < k e y > < s t r i n g > T a x A m t < / s t r i n g > < / k e y > < v a l u e > < i n t > 7 < / i n t > < / v a l u e > < / i t e m > < i t e m > < k e y > < s t r i n g > F r e i g h t < / s t r i n g > < / k e y > < v a l u e > < i n t > 8 < / i n t > < / v a l u e > < / i t e m > < i t e m > < k e y > < s t r i n g > T o t a l D u e < / s t r i n g > < / k e y > < v a l u e > < i n t > 9 < / i n t > < / v a l u e > < / i t e m > < i t e m > < k e y > < s t r i n g > P u r c h a s i n g . S h i p M e t h o d . S h i p M e t h o d I D < / s t r i n g > < / k e y > < v a l u e > < i n t > 1 0 < / i n t > < / v a l u e > < / i t e m > < i t e m > < k e y > < s t r i n g > P u r c h a s i n g . S h i p M e t h o d . N a m e < / s t r i n g > < / k e y > < v a l u e > < i n t > 1 1 < / i n t > < / v a l u e > < / i t e m > < i t e m > < k e y > < s t r i n g > P u r c h a s i n g . S h i p M e t h o d . S h i p B a s e < / s t r i n g > < / k e y > < v a l u e > < i n t > 1 2 < / i n t > < / v a l u e > < / i t e m > < i t e m > < k e y > < s t r i n g > P u r c h a s i n g . S h i p M e t h o d . S h i p R a t e < / s t r i n g > < / k e y > < v a l u e > < i n t > 1 3 < / i n t > < / v a l u e > < / i t e m > < i t e m > < k e y > < s t r i n g > P u r c h a s i n g . S h i p M e t h o d . r o w g u i d < / s t r i n g > < / k e y > < v a l u e > < i n t > 1 4 < / i n t > < / v a l u e > < / i t e m > < i t e m > < k e y > < s t r i n g > P u r c h a s i n g . S h i p M e t h o d . M o d i f i e d D a t e < / s t r i n g > < / k e y > < v a l u e > < i n t > 1 5 < / i n t > < / v a l u e > < / i t e m > < / C o l u m n D i s p l a y I n d e x > < C o l u m n F r o z e n   / > < C o l u m n C h e c k e d   / > < C o l u m n F i l t e r > < i t e m > < k e y > < s t r i n g > P u r c h a s e O r d e r I D < / s t r i n g > < / k e y > < v a l u e > < F i l t e r E x p r e s s i o n   x s i : n i l = " t r u e "   / > < / v a l u e > < / i t e m > < / C o l u m n F i l t e r > < S e l e c t i o n F i l t e r > < i t e m > < k e y > < s t r i n g > P u r c h a s e O r d e r I D < / s t r i n g > < / k e y > < v a l u e > < S e l e c t i o n F i l t e r   x s i : n i l = " t r u e "   / > < / v a l u e > < / i t e m > < / S e l e c t i o n F i l t e r > < F i l t e r P a r a m e t e r s > < i t e m > < k e y > < s t r i n g > P u r c h a s e O r d e r I D 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8.xml>��< ? x m l   v e r s i o n = " 1 . 0 "   e n c o d i n g = " U T F - 1 6 " ? > < G e m i n i   x m l n s = " h t t p : / / g e m i n i / p i v o t c u s t o m i z a t i o n / T a b l e X M L _ P r o d u c t i o n   P r o d u c t D o c u m e n t _ a f 8 9 b 2 b 9 - 1 0 6 7 - 4 b b b - b f 9 7 - c 4 8 7 2 8 1 3 c a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 1 0 1 < / i n t > < / v a l u e > < / i t e m > < i t e m > < k e y > < s t r i n g > D o c u m e n t N o d e < / s t r i n g > < / k e y > < v a l u e > < i n t > 1 4 0 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 D o c u m e n t N o d e 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9.xml>��< ? x m l   v e r s i o n = " 1 . 0 "   e n c o d i n g = " U T F - 1 6 " ? > < G e m i n i   x m l n s = " h t t p : / / g e m i n i / p i v o t c u s t o m i z a t i o n / T a b l e X M L _ P r o d u c t i o n   D o c u m e n t _ e c 4 5 2 a 0 e - b b 3 e - 4 c c a - b 6 7 b - d e 7 1 0 1 a 9 f 3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 D o c u m e n t N o d e < / s t r i n g > < / k e y > < v a l u e > < i n t > 1 4 0 < / i n t > < / v a l u e > < / i t e m > < i t e m > < k e y > < s t r i n g > D o c u m e n t L e v e l < / s t r i n g > < / k e y > < v a l u e > < i n t > 1 3 8 < / i n t > < / v a l u e > < / i t e m > < i t e m > < k e y > < s t r i n g > T i t l e < / s t r i n g > < / k e y > < v a l u e > < i n t > 6 2 < / i n t > < / v a l u e > < / i t e m > < i t e m > < k e y > < s t r i n g > O w n e r < / s t r i n g > < / k e y > < v a l u e > < i n t > 7 9 < / i n t > < / v a l u e > < / i t e m > < i t e m > < k e y > < s t r i n g > F o l d e r F l a g < / s t r i n g > < / k e y > < v a l u e > < i n t > 1 0 5 < / i n t > < / v a l u e > < / i t e m > < i t e m > < k e y > < s t r i n g > F i l e N a m e < / s t r i n g > < / k e y > < v a l u e > < i n t > 9 8 < / i n t > < / v a l u e > < / i t e m > < i t e m > < k e y > < s t r i n g > F i l e E x t e n s i o n < / s t r i n g > < / k e y > < v a l u e > < i n t > 1 2 3 < / i n t > < / v a l u e > < / i t e m > < i t e m > < k e y > < s t r i n g > R e v i s i o n < / s t r i n g > < / k e y > < v a l u e > < i n t > 9 2 < / i n t > < / v a l u e > < / i t e m > < i t e m > < k e y > < s t r i n g > C h a n g e N u m b e r < / s t r i n g > < / k e y > < v a l u e > < i n t > 1 3 9 < / i n t > < / v a l u e > < / i t e m > < i t e m > < k e y > < s t r i n g > S t a t u s < / s t r i n g > < / k e y > < v a l u e > < i n t > 7 7 < / i n t > < / v a l u e > < / i t e m > < i t e m > < k e y > < s t r i n g > D o c u m e n t S u m m a r y < / s t r i n g > < / k e y > < v a l u e > < i n t > 1 6 8 < / i n t > < / v a l u e > < / i t e m > < i t e m > < k e y > < s t r i n g > D o c u m e n t < / s t r i n g > < / k e y > < v a l u e > < i n t > 1 0 4 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 D o c u m e n t N o d e < / s t r i n g > < / k e y > < v a l u e > < i n t > 0 < / i n t > < / v a l u e > < / i t e m > < i t e m > < k e y > < s t r i n g > D o c u m e n t L e v e l < / s t r i n g > < / k e y > < v a l u e > < i n t > 1 < / i n t > < / v a l u e > < / i t e m > < i t e m > < k e y > < s t r i n g > T i t l e < / s t r i n g > < / k e y > < v a l u e > < i n t > 2 < / i n t > < / v a l u e > < / i t e m > < i t e m > < k e y > < s t r i n g > O w n e r < / s t r i n g > < / k e y > < v a l u e > < i n t > 3 < / i n t > < / v a l u e > < / i t e m > < i t e m > < k e y > < s t r i n g > F o l d e r F l a g < / s t r i n g > < / k e y > < v a l u e > < i n t > 4 < / i n t > < / v a l u e > < / i t e m > < i t e m > < k e y > < s t r i n g > F i l e N a m e < / s t r i n g > < / k e y > < v a l u e > < i n t > 5 < / i n t > < / v a l u e > < / i t e m > < i t e m > < k e y > < s t r i n g > F i l e E x t e n s i o n < / s t r i n g > < / k e y > < v a l u e > < i n t > 6 < / i n t > < / v a l u e > < / i t e m > < i t e m > < k e y > < s t r i n g > R e v i s i o n < / s t r i n g > < / k e y > < v a l u e > < i n t > 7 < / i n t > < / v a l u e > < / i t e m > < i t e m > < k e y > < s t r i n g > C h a n g e N u m b e r < / s t r i n g > < / k e y > < v a l u e > < i n t > 8 < / i n t > < / v a l u e > < / i t e m > < i t e m > < k e y > < s t r i n g > S t a t u s < / s t r i n g > < / k e y > < v a l u e > < i n t > 9 < / i n t > < / v a l u e > < / i t e m > < i t e m > < k e y > < s t r i n g > D o c u m e n t S u m m a r y < / s t r i n g > < / k e y > < v a l u e > < i n t > 1 0 < / i n t > < / v a l u e > < / i t e m > < i t e m > < k e y > < s t r i n g > D o c u m e n t < / s t r i n g > < / k e y > < v a l u e > < i n t > 1 1 < / i n t > < / v a l u e > < / i t e m > < i t e m > < k e y > < s t r i n g > r o w g u i d < / s t r i n g > < / k e y > < v a l u e > < i n t > 1 2 < / i n t > < / v a l u e > < / i t e m > < i t e m > < k e y > < s t r i n g > M o d i f i e d D a t e 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r o d u c t i o n   W o r k O r d e r _ a c 8 8 a 6 6 7 - 8 d 9 d - 4 6 a d - 9 a 7 3 - 5 4 d c 1 a 1 a e 4 9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 W o r k O r d e r I D < / s t r i n g > < / k e y > < v a l u e > < i n t > 1 2 4 < / i n t > < / v a l u e > < / i t e m > < i t e m > < k e y > < s t r i n g > P r o d u c t I D < / s t r i n g > < / k e y > < v a l u e > < i n t > 1 7 2 < / i n t > < / v a l u e > < / i t e m > < i t e m > < k e y > < s t r i n g > O r d e r Q t y < / s t r i n g > < / k e y > < v a l u e > < i n t > 1 6 6 < / i n t > < / v a l u e > < / i t e m > < i t e m > < k e y > < s t r i n g > S t o c k e d Q t y < / s t r i n g > < / k e y > < v a l u e > < i n t > 1 1 3 < / i n t > < / v a l u e > < / i t e m > < i t e m > < k e y > < s t r i n g > S c r a p p e d Q t y < / s t r i n g > < / k e y > < v a l u e > < i n t > 1 2 1 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 9 2 < / i n t > < / v a l u e > < / i t e m > < i t e m > < k e y > < s t r i n g > D u e D a t e < / s t r i n g > < / k e y > < v a l u e > < i n t > 9 3 < / i n t > < / v a l u e > < / i t e m > < i t e m > < k e y > < s t r i n g > S c r a p R e a s o n I D < / s t r i n g > < / k e y > < v a l u e > < i n t > 1 4 0 < / i n t > < / v a l u e > < / i t e m > < i t e m > < k e y > < s t r i n g > M o d i f i e d D a t e < / s t r i n g > < / k e y > < v a l u e > < i n t > 1 2 2 < / i n t > < / v a l u e > < / i t e m > < i t e m > < k e y > < s t r i n g > A c t u a l C o s t < / s t r i n g > < / k e y > < v a l u e > < i n t > 1 0 2 < / i n t > < / v a l u e > < / i t e m > < / C o l u m n W i d t h s > < C o l u m n D i s p l a y I n d e x > < i t e m > < k e y > < s t r i n g > W o r k O r d e r I D 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 O r d e r Q t y < / s t r i n g > < / k e y > < v a l u e > < i n t > 2 < / i n t > < / v a l u e > < / i t e m > < i t e m > < k e y > < s t r i n g > S t o c k e d Q t y < / s t r i n g > < / k e y > < v a l u e > < i n t > 3 < / i n t > < / v a l u e > < / i t e m > < i t e m > < k e y > < s t r i n g > S c r a p p e d Q t y < / s t r i n g > < / k e y > < v a l u e > < i n t > 4 < / i n t > < / v a l u e > < / i t e m > < i t e m > < k e y > < s t r i n g > S t a r t D a t e < / s t r i n g > < / k e y > < v a l u e > < i n t > 5 < / i n t > < / v a l u e > < / i t e m > < i t e m > < k e y > < s t r i n g > E n d D a t e < / s t r i n g > < / k e y > < v a l u e > < i n t > 6 < / i n t > < / v a l u e > < / i t e m > < i t e m > < k e y > < s t r i n g > D u e D a t e < / s t r i n g > < / k e y > < v a l u e > < i n t > 7 < / i n t > < / v a l u e > < / i t e m > < i t e m > < k e y > < s t r i n g > S c r a p R e a s o n I D < / s t r i n g > < / k e y > < v a l u e > < i n t > 8 < / i n t > < / v a l u e > < / i t e m > < i t e m > < k e y > < s t r i n g > M o d i f i e d D a t e < / s t r i n g > < / k e y > < v a l u e > < i n t > 9 < / i n t > < / v a l u e > < / i t e m > < i t e m > < k e y > < s t r i n g > A c t u a l C o s t 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 S t a r t D a t e < / S o r t B y C o l u m n > < I s S o r t D e s c e n d i n g > f a l s e < / I s S o r t D e s c e n d i n g > < / T a b l e W i d g e t G r i d S e r i a l i z a t i o n > ] ] > < / C u s t o m C o n t e n t > < / G e m i n i > 
</file>

<file path=customXml/item160.xml>��< ? x m l   v e r s i o n = " 1 . 0 "   e n c o d i n g = " U T F - 1 6 " ? > < G e m i n i   x m l n s = " h t t p : / / g e m i n i / p i v o t c u s t o m i z a t i o n / 5 4 f d 3 4 4 4 - 5 d c 3 - 4 0 3 9 - 9 d 5 e - 5 2 8 8 5 7 7 9 1 f 5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1.xml>��< ? x m l   v e r s i o n = " 1 . 0 "   e n c o d i n g = " U T F - 1 6 " ? > < G e m i n i   x m l n s = " h t t p : / / g e m i n i / p i v o t c u s t o m i z a t i o n / b d 7 6 1 4 5 3 - 4 2 4 c - 4 4 3 5 - 8 f d 1 - 5 a 7 5 2 f 3 d b 1 c a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2.xml>��< ? x m l   v e r s i o n = " 1 . 0 "   e n c o d i n g = " U T F - 1 6 " ? > < G e m i n i   x m l n s = " h t t p : / / g e m i n i / p i v o t c u s t o m i z a t i o n / T a b l e X M L _ S a l e s   C u r r e n c y R a t e _ 9 c b c 4 9 e 1 - d 5 6 9 - 4 7 a 8 - a b 2 6 - 7 f 2 8 2 a b 1 1 7 e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 C u r r e n c y R a t e I D < / s t r i n g > < / k e y > < v a l u e > < i n t > 1 4 0 < / i n t > < / v a l u e > < / i t e m > < i t e m > < k e y > < s t r i n g > C u r r e n c y R a t e D a t e < / s t r i n g > < / k e y > < v a l u e > < i n t > 1 5 7 < / i n t > < / v a l u e > < / i t e m > < i t e m > < k e y > < s t r i n g > F r o m C u r r e n c y C o d e < / s t r i n g > < / k e y > < v a l u e > < i n t > 1 6 7 < / i n t > < / v a l u e > < / i t e m > < i t e m > < k e y > < s t r i n g > T o C u r r e n c y C o d e < / s t r i n g > < / k e y > < v a l u e > < i n t > 1 4 9 < / i n t > < / v a l u e > < / i t e m > < i t e m > < k e y > < s t r i n g > A v e r a g e R a t e < / s t r i n g > < / k e y > < v a l u e > < i n t > 1 1 9 < / i n t > < / v a l u e > < / i t e m > < i t e m > < k e y > < s t r i n g > E n d O f D a y R a t e < / s t r i n g > < / k e y > < v a l u e > < i n t > 1 3 4 < / i n t > < / v a l u e > < / i t e m > < i t e m > < k e y > < s t r i n g > M o d i f i e d D a t e < / s t r i n g > < / k e y > < v a l u e > < i n t > 1 2 2 < / i n t > < / v a l u e > < / i t e m > < i t e m > < k e y > < s t r i n g > V a l o r i z a � � o M o e d a < / s t r i n g > < / k e y > < v a l u e > < i n t > 1 5 9 < / i n t > < / v a l u e > < / i t e m > < / C o l u m n W i d t h s > < C o l u m n D i s p l a y I n d e x > < i t e m > < k e y > < s t r i n g > C u r r e n c y R a t e I D < / s t r i n g > < / k e y > < v a l u e > < i n t > 0 < / i n t > < / v a l u e > < / i t e m > < i t e m > < k e y > < s t r i n g > C u r r e n c y R a t e D a t e < / s t r i n g > < / k e y > < v a l u e > < i n t > 1 < / i n t > < / v a l u e > < / i t e m > < i t e m > < k e y > < s t r i n g > F r o m C u r r e n c y C o d e < / s t r i n g > < / k e y > < v a l u e > < i n t > 2 < / i n t > < / v a l u e > < / i t e m > < i t e m > < k e y > < s t r i n g > T o C u r r e n c y C o d e < / s t r i n g > < / k e y > < v a l u e > < i n t > 3 < / i n t > < / v a l u e > < / i t e m > < i t e m > < k e y > < s t r i n g > A v e r a g e R a t e < / s t r i n g > < / k e y > < v a l u e > < i n t > 4 < / i n t > < / v a l u e > < / i t e m > < i t e m > < k e y > < s t r i n g > E n d O f D a y R a t e < / s t r i n g > < / k e y > < v a l u e > < i n t > 5 < / i n t > < / v a l u e > < / i t e m > < i t e m > < k e y > < s t r i n g > M o d i f i e d D a t e < / s t r i n g > < / k e y > < v a l u e > < i n t > 6 < / i n t > < / v a l u e > < / i t e m > < i t e m > < k e y > < s t r i n g > V a l o r i z a � � o M o e d a 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3.xml>��< ? x m l   v e r s i o n = " 1 . 0 "   e n c o d i n g = " U T F - 1 6 " ? > < G e m i n i   x m l n s = " h t t p : / / g e m i n i / p i v o t c u s t o m i z a t i o n / 3 4 3 b c a b 6 - f 8 2 6 - 4 0 c b - a 1 2 a - 3 c a 6 5 5 0 e 5 1 d d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4.xml>��< ? x m l   v e r s i o n = " 1 . 0 "   e n c o d i n g = " U T F - 1 6 " ? > < G e m i n i   x m l n s = " h t t p : / / g e m i n i / p i v o t c u s t o m i z a t i o n / b 8 2 0 4 e 0 e - d 1 7 b - 4 5 d 8 - 9 f b 1 - 2 0 0 3 d 3 4 4 f b f 5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5.xml>��< ? x m l   v e r s i o n = " 1 . 0 "   e n c o d i n g = " U T F - 1 6 " ? > < G e m i n i   x m l n s = " h t t p : / / g e m i n i / p i v o t c u s t o m i z a t i o n / T a b l e X M L _ S a l e s   C u r r e n c y _ 0 7 6 4 2 7 8 1 - 1 f 6 2 - 4 5 8 f - a 3 a 5 - 7 8 c f 7 f a c f 2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 C u r r e n c y C o d e < / s t r i n g > < / k e y > < v a l u e > < i n t > 1 7 2 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 C u r r e n c y C o d e 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6.xml>��< ? x m l   v e r s i o n = " 1 . 0 "   e n c o d i n g = " U T F - 1 6 " ? > < G e m i n i   x m l n s = " h t t p : / / g e m i n i / p i v o t c u s t o m i z a t i o n / T a b l e X M L _ S a l e s   S a l e s O r d e r H e a d e r S a l e s R e a s o n _ d 8 8 3 c 7 8 e - d 3 1 5 - 4 b b 3 - a 5 3 3 - a c 7 c b 5 a 9 9 f c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 1 2 4 < / i n t > < / v a l u e > < / i t e m > < i t e m > < k e y > < s t r i n g > S a l e s R e a s o n I D < / s t r i n g > < / k e y > < v a l u e > < i n t > 1 3 8 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 S a l e s R e a s o n I D 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7.xml>��< ? x m l   v e r s i o n = " 1 . 0 "   e n c o d i n g = " U T F - 1 6 " ? > < G e m i n i   x m l n s = " h t t p : / / g e m i n i / p i v o t c u s t o m i z a t i o n / T a b l e X M L _ P e r s o n   B u s i n e s s E n t i t y _ d 8 f 9 8 b 1 7 - 3 7 6 b - 4 d 2 c - b b a 3 - 1 a b 4 f 0 b c b f c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 r o w g u i d 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8.xml>��< ? x m l   v e r s i o n = " 1 . 0 "   e n c o d i n g = " U T F - 1 6 " ? > < G e m i n i   x m l n s = " h t t p : / / g e m i n i / p i v o t c u s t o m i z a t i o n / a e 7 3 d d e b - 4 5 7 4 - 4 3 d 8 - b d b 6 - 9 5 2 e 4 e 4 0 c 5 9 a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9.xml>��< ? x m l   v e r s i o n = " 1 . 0 "   e n c o d i n g = " U T F - 1 6 " ? > < G e m i n i   x m l n s = " h t t p : / / g e m i n i / p i v o t c u s t o m i z a t i o n / 2 1 f 5 c a 9 f - 8 3 a c - 4 7 2 2 - b 2 b 9 - a b f 3 5 1 d 3 0 f 0 b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P r o d u c t i o n   P r o d u c t P h o t o _ 6 7 a 7 d 4 9 3 - d f c d - 4 d c 4 - 9 b 4 d - a 7 5 3 8 6 2 5 7 9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 P r o d u c t P h o t o I D < / s t r i n g > < / k e y > < v a l u e > < i n t > 1 4 1 < / i n t > < / v a l u e > < / i t e m > < i t e m > < k e y > < s t r i n g > T h u m b N a i l P h o t o < / s t r i n g > < / k e y > < v a l u e > < i n t > 1 4 6 < / i n t > < / v a l u e > < / i t e m > < i t e m > < k e y > < s t r i n g > T h u m b n a i l P h o t o F i l e N a m e < / s t r i n g > < / k e y > < v a l u e > < i n t > 2 0 6 < / i n t > < / v a l u e > < / i t e m > < i t e m > < k e y > < s t r i n g > L a r g e P h o t o < / s t r i n g > < / k e y > < v a l u e > < i n t > 1 1 2 < / i n t > < / v a l u e > < / i t e m > < i t e m > < k e y > < s t r i n g > L a r g e P h o t o F i l e N a m e < / s t r i n g > < / k e y > < v a l u e > < i n t > 1 7 5 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 P r o d u c t P h o t o I D < / s t r i n g > < / k e y > < v a l u e > < i n t > 0 < / i n t > < / v a l u e > < / i t e m > < i t e m > < k e y > < s t r i n g > T h u m b N a i l P h o t o < / s t r i n g > < / k e y > < v a l u e > < i n t > 1 < / i n t > < / v a l u e > < / i t e m > < i t e m > < k e y > < s t r i n g > T h u m b n a i l P h o t o F i l e N a m e < / s t r i n g > < / k e y > < v a l u e > < i n t > 2 < / i n t > < / v a l u e > < / i t e m > < i t e m > < k e y > < s t r i n g > L a r g e P h o t o < / s t r i n g > < / k e y > < v a l u e > < i n t > 3 < / i n t > < / v a l u e > < / i t e m > < i t e m > < k e y > < s t r i n g > L a r g e P h o t o F i l e N a m e 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0.xml>��< ? x m l   v e r s i o n = " 1 . 0 "   e n c o d i n g = " U T F - 1 6 " ? > < G e m i n i   x m l n s = " h t t p : / / g e m i n i / p i v o t c u s t o m i z a t i o n / T a b l e X M L _ P u r c h a s i n g   v V e n d o r W i t h A d d r e s s e s _ 4 a 7 a b f 4 3 - d 6 3 5 - 4 3 a b - a 3 b 5 - 7 9 f c a 5 a 6 3 f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 7 5 < / i n t > < / v a l u e > < / i t e m > < i t e m > < k e y > < s t r i n g > A d d r e s s T y p e < / s t r i n g > < / k e y > < v a l u e > < i n t > 1 2 1 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 P o s t a l C o d e < / s t r i n g > < / k e y > < v a l u e > < i n t > 1 1 3 < / i n t > < / v a l u e > < / i t e m > < i t e m > < k e y > < s t r i n g > C o u n t r y R e g i o n N a m e < / s t r i n g > < / k e y > < v a l u e > < i n t > 1 7 4 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 A d d r e s s T y p e < / s t r i n g > < / k e y > < v a l u e > < i n t > 2 < / i n t > < / v a l u e > < / i t e m > < i t e m > < k e y > < s t r i n g > C i t y < / s t r i n g > < / k e y > < v a l u e > < i n t > 3 < / i n t > < / v a l u e > < / i t e m > < i t e m > < k e y > < s t r i n g > S t a t e P r o v i n c e N a m e < / s t r i n g > < / k e y > < v a l u e > < i n t > 4 < / i n t > < / v a l u e > < / i t e m > < i t e m > < k e y > < s t r i n g > P o s t a l C o d e < / s t r i n g > < / k e y > < v a l u e > < i n t > 5 < / i n t > < / v a l u e > < / i t e m > < i t e m > < k e y > < s t r i n g > C o u n t r y R e g i o n N a m e 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1.xml>��< ? x m l   v e r s i o n = " 1 . 0 "   e n c o d i n g = " U T F - 1 6 " ? > < G e m i n i   x m l n s = " h t t p : / / g e m i n i / p i v o t c u s t o m i z a t i o n / T a b l e X M L _ P r o d u c t i o n   W o r k O r d e r R o u t i n g _ 2 d 8 0 d b b a - 8 4 4 9 - 4 6 8 5 - 8 4 f 8 - 0 5 0 6 f b 7 8 6 2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 W o r k O r d e r I D < / s t r i n g > < / k e y > < v a l u e > < i n t > 1 2 4 < / i n t > < / v a l u e > < / i t e m > < i t e m > < k e y > < s t r i n g > P r o d u c t I D < / s t r i n g > < / k e y > < v a l u e > < i n t > 1 0 1 < / i n t > < / v a l u e > < / i t e m > < i t e m > < k e y > < s t r i n g > O p e r a t i o n S e q u e n c e < / s t r i n g > < / k e y > < v a l u e > < i n t > 1 6 6 < / i n t > < / v a l u e > < / i t e m > < i t e m > < k e y > < s t r i n g > L o c a t i o n I D < / s t r i n g > < / k e y > < v a l u e > < i n t > 1 7 1 < / i n t > < / v a l u e > < / i t e m > < i t e m > < k e y > < s t r i n g > S c h e d u l e d S t a r t D a t e < / s t r i n g > < / k e y > < v a l u e > < i n t > 1 6 6 < / i n t > < / v a l u e > < / i t e m > < i t e m > < k e y > < s t r i n g > S c h e d u l e d E n d D a t e < / s t r i n g > < / k e y > < v a l u e > < i n t > 1 6 1 < / i n t > < / v a l u e > < / i t e m > < i t e m > < k e y > < s t r i n g > A c t u a l S t a r t D a t e < / s t r i n g > < / k e y > < v a l u e > < i n t > 1 3 7 < / i n t > < / v a l u e > < / i t e m > < i t e m > < k e y > < s t r i n g > A c t u a l E n d D a t e < / s t r i n g > < / k e y > < v a l u e > < i n t > 1 3 2 < / i n t > < / v a l u e > < / i t e m > < i t e m > < k e y > < s t r i n g > A c t u a l R e s o u r c e H r s < / s t r i n g > < / k e y > < v a l u e > < i n t > 1 6 4 < / i n t > < / v a l u e > < / i t e m > < i t e m > < k e y > < s t r i n g > P l a n n e d C o s t < / s t r i n g > < / k e y > < v a l u e > < i n t > 1 2 0 < / i n t > < / v a l u e > < / i t e m > < i t e m > < k e y > < s t r i n g > A c t u a l C o s t < / s t r i n g > < / k e y > < v a l u e > < i n t > 1 0 7 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 W o r k O r d e r I D 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 O p e r a t i o n S e q u e n c e < / s t r i n g > < / k e y > < v a l u e > < i n t > 2 < / i n t > < / v a l u e > < / i t e m > < i t e m > < k e y > < s t r i n g > L o c a t i o n I D < / s t r i n g > < / k e y > < v a l u e > < i n t > 3 < / i n t > < / v a l u e > < / i t e m > < i t e m > < k e y > < s t r i n g > S c h e d u l e d S t a r t D a t e < / s t r i n g > < / k e y > < v a l u e > < i n t > 4 < / i n t > < / v a l u e > < / i t e m > < i t e m > < k e y > < s t r i n g > S c h e d u l e d E n d D a t e < / s t r i n g > < / k e y > < v a l u e > < i n t > 5 < / i n t > < / v a l u e > < / i t e m > < i t e m > < k e y > < s t r i n g > A c t u a l S t a r t D a t e < / s t r i n g > < / k e y > < v a l u e > < i n t > 6 < / i n t > < / v a l u e > < / i t e m > < i t e m > < k e y > < s t r i n g > A c t u a l E n d D a t e < / s t r i n g > < / k e y > < v a l u e > < i n t > 7 < / i n t > < / v a l u e > < / i t e m > < i t e m > < k e y > < s t r i n g > A c t u a l R e s o u r c e H r s < / s t r i n g > < / k e y > < v a l u e > < i n t > 8 < / i n t > < / v a l u e > < / i t e m > < i t e m > < k e y > < s t r i n g > P l a n n e d C o s t < / s t r i n g > < / k e y > < v a l u e > < i n t > 9 < / i n t > < / v a l u e > < / i t e m > < i t e m > < k e y > < s t r i n g > A c t u a l C o s t < / s t r i n g > < / k e y > < v a l u e > < i n t > 1 0 < / i n t > < / v a l u e > < / i t e m > < i t e m > < k e y > < s t r i n g > M o d i f i e d D a t e 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2.xml>��< ? x m l   v e r s i o n = " 1 . 0 "   e n c o d i n g = " U T F - 1 6 " ? > < G e m i n i   x m l n s = " h t t p : / / g e m i n i / p i v o t c u s t o m i z a t i o n / T a b l e X M L _ P r o d u c t i o n   v P r o d u c t M o d e l C a t a l o g D e s c r i p t i o n _ b f 7 4 d 9 3 f - 9 e 8 0 - 4 5 8 0 - a 6 d 5 - 6 5 a 4 3 e e 0 0 0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 P r o d u c t M o d e l I D < / s t r i n g > < / k e y > < v a l u e > < i n t > 1 4 2 < / i n t > < / v a l u e > < / i t e m > < i t e m > < k e y > < s t r i n g > N a m e < / s t r i n g > < / k e y > < v a l u e > < i n t > 7 5 < / i n t > < / v a l u e > < / i t e m > < i t e m > < k e y > < s t r i n g > S u m m a r y < / s t r i n g > < / k e y > < v a l u e > < i n t > 9 9 < / i n t > < / v a l u e > < / i t e m > < i t e m > < k e y > < s t r i n g > M a n u f a c t u r e r < / s t r i n g > < / k e y > < v a l u e > < i n t > 1 2 2 < / i n t > < / v a l u e > < / i t e m > < i t e m > < k e y > < s t r i n g > C o p y r i g h t < / s t r i n g > < / k e y > < v a l u e > < i n t > 9 8 < / i n t > < / v a l u e > < / i t e m > < i t e m > < k e y > < s t r i n g > P r o d u c t U R L < / s t r i n g > < / k e y > < v a l u e > < i n t > 1 1 7 < / i n t > < / v a l u e > < / i t e m > < i t e m > < k e y > < s t r i n g > W a r r a n t y P e r i o d < / s t r i n g > < / k e y > < v a l u e > < i n t > 1 3 8 < / i n t > < / v a l u e > < / i t e m > < i t e m > < k e y > < s t r i n g > W a r r a n t y D e s c r i p t i o n < / s t r i n g > < / k e y > < v a l u e > < i n t > 1 7 0 < / i n t > < / v a l u e > < / i t e m > < i t e m > < k e y > < s t r i n g > N o O f Y e a r s < / s t r i n g > < / k e y > < v a l u e > < i n t > 1 0 9 < / i n t > < / v a l u e > < / i t e m > < i t e m > < k e y > < s t r i n g > M a i n t e n a n c e D e s c r i p t i o n < / s t r i n g > < / k e y > < v a l u e > < i n t > 1 9 4 < / i n t > < / v a l u e > < / i t e m > < i t e m > < k e y > < s t r i n g > W h e e l < / s t r i n g > < / k e y > < v a l u e > < i n t > 7 7 < / i n t > < / v a l u e > < / i t e m > < i t e m > < k e y > < s t r i n g > S a d d l e < / s t r i n g > < / k e y > < v a l u e > < i n t > 8 0 < / i n t > < / v a l u e > < / i t e m > < i t e m > < k e y > < s t r i n g > P e d a l < / s t r i n g > < / k e y > < v a l u e > < i n t > 7 2 < / i n t > < / v a l u e > < / i t e m > < i t e m > < k e y > < s t r i n g > B i k e F r a m e < / s t r i n g > < / k e y > < v a l u e > < i n t > 1 0 7 < / i n t > < / v a l u e > < / i t e m > < i t e m > < k e y > < s t r i n g > C r a n k s e t < / s t r i n g > < / k e y > < v a l u e > < i n t > 9 5 < / i n t > < / v a l u e > < / i t e m > < i t e m > < k e y > < s t r i n g > P i c t u r e A n g l e < / s t r i n g > < / k e y > < v a l u e > < i n t > 1 1 7 < / i n t > < / v a l u e > < / i t e m > < i t e m > < k e y > < s t r i n g > P i c t u r e S i z e < / s t r i n g > < / k e y > < v a l u e > < i n t > 1 1 0 < / i n t > < / v a l u e > < / i t e m > < i t e m > < k e y > < s t r i n g > P r o d u c t P h o t o I D < / s t r i n g > < / k e y > < v a l u e > < i n t > 1 4 1 < / i n t > < / v a l u e > < / i t e m > < i t e m > < k e y > < s t r i n g > M a t e r i a l < / s t r i n g > < / k e y > < v a l u e > < i n t > 8 7 < / i n t > < / v a l u e > < / i t e m > < i t e m > < k e y > < s t r i n g > C o l o r < / s t r i n g > < / k e y > < v a l u e > < i n t > 7 2 < / i n t > < / v a l u e > < / i t e m > < i t e m > < k e y > < s t r i n g > P r o d u c t L i n e < / s t r i n g > < / k e y > < v a l u e > < i n t > 1 1 4 < / i n t > < / v a l u e > < / i t e m > < i t e m > < k e y > < s t r i n g > S t y l e < / s t r i n g > < / k e y > < v a l u e > < i n t > 6 7 < / i n t > < / v a l u e > < / i t e m > < i t e m > < k e y > < s t r i n g > R i d e r E x p e r i e n c e < / s t r i n g > < / k e y > < v a l u e > < i n t > 1 4 3 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 P r o d u c t M o d e l I D 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 S u m m a r y < / s t r i n g > < / k e y > < v a l u e > < i n t > 2 < / i n t > < / v a l u e > < / i t e m > < i t e m > < k e y > < s t r i n g > M a n u f a c t u r e r < / s t r i n g > < / k e y > < v a l u e > < i n t > 3 < / i n t > < / v a l u e > < / i t e m > < i t e m > < k e y > < s t r i n g > C o p y r i g h t < / s t r i n g > < / k e y > < v a l u e > < i n t > 4 < / i n t > < / v a l u e > < / i t e m > < i t e m > < k e y > < s t r i n g > P r o d u c t U R L < / s t r i n g > < / k e y > < v a l u e > < i n t > 5 < / i n t > < / v a l u e > < / i t e m > < i t e m > < k e y > < s t r i n g > W a r r a n t y P e r i o d < / s t r i n g > < / k e y > < v a l u e > < i n t > 6 < / i n t > < / v a l u e > < / i t e m > < i t e m > < k e y > < s t r i n g > W a r r a n t y D e s c r i p t i o n < / s t r i n g > < / k e y > < v a l u e > < i n t > 7 < / i n t > < / v a l u e > < / i t e m > < i t e m > < k e y > < s t r i n g > N o O f Y e a r s < / s t r i n g > < / k e y > < v a l u e > < i n t > 8 < / i n t > < / v a l u e > < / i t e m > < i t e m > < k e y > < s t r i n g > M a i n t e n a n c e D e s c r i p t i o n < / s t r i n g > < / k e y > < v a l u e > < i n t > 9 < / i n t > < / v a l u e > < / i t e m > < i t e m > < k e y > < s t r i n g > W h e e l < / s t r i n g > < / k e y > < v a l u e > < i n t > 1 0 < / i n t > < / v a l u e > < / i t e m > < i t e m > < k e y > < s t r i n g > S a d d l e < / s t r i n g > < / k e y > < v a l u e > < i n t > 1 1 < / i n t > < / v a l u e > < / i t e m > < i t e m > < k e y > < s t r i n g > P e d a l < / s t r i n g > < / k e y > < v a l u e > < i n t > 1 2 < / i n t > < / v a l u e > < / i t e m > < i t e m > < k e y > < s t r i n g > B i k e F r a m e < / s t r i n g > < / k e y > < v a l u e > < i n t > 1 3 < / i n t > < / v a l u e > < / i t e m > < i t e m > < k e y > < s t r i n g > C r a n k s e t < / s t r i n g > < / k e y > < v a l u e > < i n t > 1 4 < / i n t > < / v a l u e > < / i t e m > < i t e m > < k e y > < s t r i n g > P i c t u r e A n g l e < / s t r i n g > < / k e y > < v a l u e > < i n t > 1 5 < / i n t > < / v a l u e > < / i t e m > < i t e m > < k e y > < s t r i n g > P i c t u r e S i z e < / s t r i n g > < / k e y > < v a l u e > < i n t > 1 6 < / i n t > < / v a l u e > < / i t e m > < i t e m > < k e y > < s t r i n g > P r o d u c t P h o t o I D < / s t r i n g > < / k e y > < v a l u e > < i n t > 1 7 < / i n t > < / v a l u e > < / i t e m > < i t e m > < k e y > < s t r i n g > M a t e r i a l < / s t r i n g > < / k e y > < v a l u e > < i n t > 1 8 < / i n t > < / v a l u e > < / i t e m > < i t e m > < k e y > < s t r i n g > C o l o r < / s t r i n g > < / k e y > < v a l u e > < i n t > 1 9 < / i n t > < / v a l u e > < / i t e m > < i t e m > < k e y > < s t r i n g > P r o d u c t L i n e < / s t r i n g > < / k e y > < v a l u e > < i n t > 2 0 < / i n t > < / v a l u e > < / i t e m > < i t e m > < k e y > < s t r i n g > S t y l e < / s t r i n g > < / k e y > < v a l u e > < i n t > 2 1 < / i n t > < / v a l u e > < / i t e m > < i t e m > < k e y > < s t r i n g > R i d e r E x p e r i e n c e 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3.xml>��< ? x m l   v e r s i o n = " 1 . 0 "   e n c o d i n g = " U T F - 1 6 " ? > < G e m i n i   x m l n s = " h t t p : / / g e m i n i / p i v o t c u s t o m i z a t i o n / T a b l e X M L _ P e r s o n   A d d r e s s T y p e _ 5 2 5 2 5 b c e - 2 7 d 6 - 4 2 b e - 8 f 5 7 - 0 d 3 f 6 6 1 f e f b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 A d d r e s s T y p e I D < / s t r i n g > < / k e y > < v a l u e > < i n t > 1 3 5 < / i n t > < / v a l u e > < / i t e m > < i t e m > < k e y > < s t r i n g > N a m e < / s t r i n g > < / k e y > < v a l u e > < i n t > 7 5 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 A d d r e s s T y p e I D 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 r o w g u i d 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4.xml>��< ? x m l   v e r s i o n = " 1 . 0 "   e n c o d i n g = " U T F - 1 6 " ? > < G e m i n i   x m l n s = " h t t p : / / g e m i n i / p i v o t c u s t o m i z a t i o n / c 1 d e 5 3 b 8 - f f 0 3 - 4 2 1 9 - 8 c 7 e - c 8 2 3 9 a d 7 e 5 8 d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5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6.xml>��< ? x m l   v e r s i o n = " 1 . 0 "   e n c o d i n g = " U T F - 1 6 " ? > < G e m i n i   x m l n s = " h t t p : / / g e m i n i / p i v o t c u s t o m i z a t i o n / f 2 3 0 9 b f 5 - 2 7 1 0 - 4 a 2 a - 9 1 5 d - 9 6 2 a e 1 7 3 7 7 5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7.xml>��< ? x m l   v e r s i o n = " 1 . 0 "   e n c o d i n g = " U T F - 1 6 " ? > < G e m i n i   x m l n s = " h t t p : / / g e m i n i / p i v o t c u s t o m i z a t i o n / T a b l e X M L _ S a l e s   S a l e s R e a s o n _ 3 4 0 d 7 b 7 2 - a b c a - 4 7 e 4 - a 3 d f - a 9 8 9 8 5 a 5 c 6 4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 S a l e s R e a s o n I D < / s t r i n g > < / k e y > < v a l u e > < i n t > 1 3 8 < / i n t > < / v a l u e > < / i t e m > < i t e m > < k e y > < s t r i n g > N a m e < / s t r i n g > < / k e y > < v a l u e > < i n t > 7 5 < / i n t > < / v a l u e > < / i t e m > < i t e m > < k e y > < s t r i n g > R e a s o n T y p e < / s t r i n g > < / k e y > < v a l u e > < i n t > 1 1 9 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 S a l e s R e a s o n I D 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 R e a s o n T y p e 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7 a 2 1 0 3 3 - 5 6 c 2 - 4 d f 3 - 8 d 2 d - 7 9 3 1 c 8 c 3 4 0 2 4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a 9 9 9 d f e - c 7 d d - 4 7 b 8 - 9 3 c 7 - f 2 5 2 9 f f c d d e 3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1 d c 2 c 6 5 d - 7 b 1 e - 4 2 f 1 - b 2 2 6 - e a 9 c d 1 1 7 3 b e b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f 1 2 d 7 4 4 - d f 5 7 - 4 7 5 7 - a 1 e 5 - 8 9 3 3 5 d f 5 6 9 e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P e r s o n   S t a t e P r o v i n c e _ a 1 2 d 6 6 e 3 - 8 b c 3 - 4 4 b 6 - b e 7 9 - 3 e c 5 d 1 3 5 0 c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 S t a t e P r o v i n c e I D < / s t r i n g > < / k e y > < v a l u e > < i n t > 1 4 1 < / i n t > < / v a l u e > < / i t e m > < i t e m > < k e y > < s t r i n g > S t a t e P r o v i n c e C o d e < / s t r i n g > < / k e y > < v a l u e > < i n t > 1 6 3 < / i n t > < / v a l u e > < / i t e m > < i t e m > < k e y > < s t r i n g > C o u n t r y R e g i o n C o d e < / s t r i n g > < / k e y > < v a l u e > < i n t > 1 7 0 < / i n t > < / v a l u e > < / i t e m > < i t e m > < k e y > < s t r i n g > I s O n l y S t a t e P r o v i n c e F l a g < / s t r i n g > < / k e y > < v a l u e > < i n t > 1 9 6 < / i n t > < / v a l u e > < / i t e m > < i t e m > < k e y > < s t r i n g > N a m e < / s t r i n g > < / k e y > < v a l u e > < i n t > 7 5 < / i n t > < / v a l u e > < / i t e m > < i t e m > < k e y > < s t r i n g > T e r r i t o r y I D < / s t r i n g > < / k e y > < v a l u e > < i n t > 1 0 4 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 S t a t e P r o v i n c e I D < / s t r i n g > < / k e y > < v a l u e > < i n t > 0 < / i n t > < / v a l u e > < / i t e m > < i t e m > < k e y > < s t r i n g > S t a t e P r o v i n c e C o d e < / s t r i n g > < / k e y > < v a l u e > < i n t > 1 < / i n t > < / v a l u e > < / i t e m > < i t e m > < k e y > < s t r i n g > C o u n t r y R e g i o n C o d e < / s t r i n g > < / k e y > < v a l u e > < i n t > 2 < / i n t > < / v a l u e > < / i t e m > < i t e m > < k e y > < s t r i n g > I s O n l y S t a t e P r o v i n c e F l a g 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 T e r r i t o r y I D < / s t r i n g > < / k e y > < v a l u e > < i n t > 5 < / i n t > < / v a l u e > < / i t e m > < i t e m > < k e y > < s t r i n g > r o w g u i d < / s t r i n g > < / k e y > < v a l u e > < i n t > 6 < / i n t > < / v a l u e > < / i t e m > < i t e m > < k e y > < s t r i n g > M o d i f i e d D a t e 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P e r s o n   v A d d i t i o n a l C o n t a c t I n f o _ 0 b f 7 e f f 3 - 5 6 d 3 - 4 c 4 b - 9 d 2 2 - 9 2 8 b f c 5 8 2 6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 F i r s t N a m e < / s t r i n g > < / k e y > < v a l u e > < i n t > 1 0 4 < / i n t > < / v a l u e > < / i t e m > < i t e m > < k e y > < s t r i n g > M i d d l e N a m e < / s t r i n g > < / k e y > < v a l u e > < i n t > 1 1 8 < / i n t > < / v a l u e > < / i t e m > < i t e m > < k e y > < s t r i n g > L a s t N a m e < / s t r i n g > < / k e y > < v a l u e > < i n t > 1 0 3 < / i n t > < / v a l u e > < / i t e m > < i t e m > < k e y > < s t r i n g > T e l e p h o n e N u m b e r < / s t r i n g > < / k e y > < v a l u e > < i n t > 1 5 7 < / i n t > < / v a l u e > < / i t e m > < i t e m > < k e y > < s t r i n g > T e l e p h o n e S p e c i a l I n s t r u c t i o n s < / s t r i n g > < / k e y > < v a l u e > < i n t > 2 2 8 < / i n t > < / v a l u e > < / i t e m > < i t e m > < k e y > < s t r i n g > S t r e e t < / s t r i n g > < / k e y > < v a l u e > < i n t > 7 4 < / i n t > < / v a l u e > < / i t e m > < i t e m > < k e y > < s t r i n g > C i t y < / s t r i n g > < / k e y > < v a l u e > < i n t > 6 0 < / i n t > < / v a l u e > < / i t e m > < i t e m > < k e y > < s t r i n g > S t a t e P r o v i n c e < / s t r i n g > < / k e y > < v a l u e > < i n t > 1 2 7 < / i n t > < / v a l u e > < / i t e m > < i t e m > < k e y > < s t r i n g > P o s t a l C o d e < / s t r i n g > < / k e y > < v a l u e > < i n t > 1 1 3 < / i n t > < / v a l u e > < / i t e m > < i t e m > < k e y > < s t r i n g > C o u n t r y R e g i o n < / s t r i n g > < / k e y > < v a l u e > < i n t > 1 3 4 < / i n t > < / v a l u e > < / i t e m > < i t e m > < k e y > < s t r i n g > H o m e A d d r e s s S p e c i a l I n s t r u c t i o n s < / s t r i n g > < / k e y > < v a l u e > < i n t > 2 5 4 < / i n t > < / v a l u e > < / i t e m > < i t e m > < k e y > < s t r i n g > E M a i l A d d r e s s < / s t r i n g > < / k e y > < v a l u e > < i n t > 1 2 6 < / i n t > < / v a l u e > < / i t e m > < i t e m > < k e y > < s t r i n g > E M a i l S p e c i a l I n s t r u c t i o n s < / s t r i n g > < / k e y > < v a l u e > < i n t > 1 9 6 < / i n t > < / v a l u e > < / i t e m > < i t e m > < k e y > < s t r i n g > E M a i l T e l e p h o n e N u m b e r < / s t r i n g > < / k e y > < v a l u e > < i n t > 1 9 4 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 F i r s t N a m e < / s t r i n g > < / k e y > < v a l u e > < i n t > 1 < / i n t > < / v a l u e > < / i t e m > < i t e m > < k e y > < s t r i n g > M i d d l e N a m e < / s t r i n g > < / k e y > < v a l u e > < i n t > 2 < / i n t > < / v a l u e > < / i t e m > < i t e m > < k e y > < s t r i n g > L a s t N a m e < / s t r i n g > < / k e y > < v a l u e > < i n t > 3 < / i n t > < / v a l u e > < / i t e m > < i t e m > < k e y > < s t r i n g > T e l e p h o n e N u m b e r < / s t r i n g > < / k e y > < v a l u e > < i n t > 4 < / i n t > < / v a l u e > < / i t e m > < i t e m > < k e y > < s t r i n g > T e l e p h o n e S p e c i a l I n s t r u c t i o n s < / s t r i n g > < / k e y > < v a l u e > < i n t > 5 < / i n t > < / v a l u e > < / i t e m > < i t e m > < k e y > < s t r i n g > S t r e e t < / s t r i n g > < / k e y > < v a l u e > < i n t > 6 < / i n t > < / v a l u e > < / i t e m > < i t e m > < k e y > < s t r i n g > C i t y < / s t r i n g > < / k e y > < v a l u e > < i n t > 7 < / i n t > < / v a l u e > < / i t e m > < i t e m > < k e y > < s t r i n g > S t a t e P r o v i n c e < / s t r i n g > < / k e y > < v a l u e > < i n t > 8 < / i n t > < / v a l u e > < / i t e m > < i t e m > < k e y > < s t r i n g > P o s t a l C o d e < / s t r i n g > < / k e y > < v a l u e > < i n t > 9 < / i n t > < / v a l u e > < / i t e m > < i t e m > < k e y > < s t r i n g > C o u n t r y R e g i o n < / s t r i n g > < / k e y > < v a l u e > < i n t > 1 0 < / i n t > < / v a l u e > < / i t e m > < i t e m > < k e y > < s t r i n g > H o m e A d d r e s s S p e c i a l I n s t r u c t i o n s < / s t r i n g > < / k e y > < v a l u e > < i n t > 1 1 < / i n t > < / v a l u e > < / i t e m > < i t e m > < k e y > < s t r i n g > E M a i l A d d r e s s < / s t r i n g > < / k e y > < v a l u e > < i n t > 1 2 < / i n t > < / v a l u e > < / i t e m > < i t e m > < k e y > < s t r i n g > E M a i l S p e c i a l I n s t r u c t i o n s < / s t r i n g > < / k e y > < v a l u e > < i n t > 1 3 < / i n t > < / v a l u e > < / i t e m > < i t e m > < k e y > < s t r i n g > E M a i l T e l e p h o n e N u m b e r < / s t r i n g > < / k e y > < v a l u e > < i n t > 1 4 < / i n t > < / v a l u e > < / i t e m > < i t e m > < k e y > < s t r i n g > r o w g u i d < / s t r i n g > < / k e y > < v a l u e > < i n t > 1 5 < / i n t > < / v a l u e > < / i t e m > < i t e m > < k e y > < s t r i n g > M o d i f i e d D a t e 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S a l e s   C u s t o m e r _ c d c e 4 7 2 5 - 4 0 f f - 4 1 d 8 - a b c 6 - 5 6 d d 6 b b f 4 2 f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 P e r s o n I D < / s t r i n g > < / k e y > < v a l u e > < i n t > 9 7 < / i n t > < / v a l u e > < / i t e m > < i t e m > < k e y > < s t r i n g > S t o r e I D < / s t r i n g > < / k e y > < v a l u e > < i n t > 8 5 < / i n t > < / v a l u e > < / i t e m > < i t e m > < k e y > < s t r i n g > T e r r i t o r y I D < / s t r i n g > < / k e y > < v a l u e > < i n t > 1 0 4 < / i n t > < / v a l u e > < / i t e m > < i t e m > < k e y > < s t r i n g > A c c o u n t N u m b e r < / s t r i n g > < / k e y > < v a l u e > < i n t > 1 4 2 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 P e r s o n I D < / s t r i n g > < / k e y > < v a l u e > < i n t > 1 < / i n t > < / v a l u e > < / i t e m > < i t e m > < k e y > < s t r i n g > S t o r e I D < / s t r i n g > < / k e y > < v a l u e > < i n t > 2 < / i n t > < / v a l u e > < / i t e m > < i t e m > < k e y > < s t r i n g > T e r r i t o r y I D < / s t r i n g > < / k e y > < v a l u e > < i n t > 3 < / i n t > < / v a l u e > < / i t e m > < i t e m > < k e y > < s t r i n g > A c c o u n t N u m b e r < / s t r i n g > < / k e y > < v a l u e > < i n t > 4 < / i n t > < / v a l u e > < / i t e m > < i t e m > < k e y > < s t r i n g > r o w g u i d 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S a l e s   S a l e s O r d e r D e t a i l _ 0 6 e c e b c e - b 6 6 1 - 4 7 e 4 - 9 d d e - 5 a 2 d c 7 9 2 1 6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 1 2 4 < / i n t > < / v a l u e > < / i t e m > < i t e m > < k e y > < s t r i n g > S a l e s O r d e r D e t a i l I D < / s t r i n g > < / k e y > < v a l u e > < i n t > 2 8 2 < / i n t > < / v a l u e > < / i t e m > < i t e m > < k e y > < s t r i n g > O r d e r Q t y < / s t r i n g > < / k e y > < v a l u e > < i n t > 2 1 1 < / i n t > < / v a l u e > < / i t e m > < i t e m > < k e y > < s t r i n g > P r o d u c t I D < / s t r i n g > < / k e y > < v a l u e > < i n t > 2 0 1 < / i n t > < / v a l u e > < / i t e m > < i t e m > < k e y > < s t r i n g > S p e c i a l O f f e r I D < / s t r i n g > < / k e y > < v a l u e > < i n t > 2 1 7 < / i n t > < / v a l u e > < / i t e m > < i t e m > < k e y > < s t r i n g > U n i t P r i c e < / s t r i n g > < / k e y > < v a l u e > < i n t > 9 5 < / i n t > < / v a l u e > < / i t e m > < i t e m > < k e y > < s t r i n g > U n i t P r i c e D i s c o u n t < / s t r i n g > < / k e y > < v a l u e > < i n t > 1 5 4 < / i n t > < / v a l u e > < / i t e m > < i t e m > < k e y > < s t r i n g > L i n e T o t a l < / s t r i n g > < / k e y > < v a l u e > < i n t > 9 5 < / i n t > < / v a l u e > < / i t e m > < i t e m > < k e y > < s t r i n g > r o w g u i d < / s t r i n g > < / k e y > < v a l u e > < i n t > 8 7 < / i n t > < / v a l u e > < / i t e m > < i t e m > < k e y > < s t r i n g > D u e D a t e < / s t r i n g > < / k e y > < v a l u e > < i n t > 9 3 < / i n t > < / v a l u e > < / i t e m > < i t e m > < k e y > < s t r i n g > S h i p D a t e < / s t r i n g > < / k e y > < v a l u e > < i n t > 9 5 < / i n t > < / v a l u e > < / i t e m > < i t e m > < k e y > < s t r i n g > S u b T o t a l < / s t r i n g > < / k e y > < v a l u e > < i n t > 9 4 < / i n t > < / v a l u e > < / i t e m > < i t e m > < k e y > < s t r i n g > T o t a l D u e < / s t r i n g > < / k e y > < v a l u e > < i n t > 9 5 < / i n t > < / v a l u e > < / i t e m > < i t e m > < k e y > < s t r i n g > P e r s o n a l i z a r < / s t r i n g > < / k e y > < v a l u e > < i n t > 1 1 8 < / i n t > < / v a l u e > < / i t e m > < i t e m > < k e y > < s t r i n g > S a l e s . C u s t o m e r . C u s t o m e r I D < / s t r i n g > < / k e y > < v a l u e > < i n t > 2 2 6 < / i n t > < / v a l u e > < / i t e m > < i t e m > < k e y > < s t r i n g > S a l e s   C u s t o m e r . 1 . C u s t o m e r I D < / s t r i n g > < / k e y > < v a l u e > < i n t > 2 3 8 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 S a l e s O r d e r D e t a i l I D < / s t r i n g > < / k e y > < v a l u e > < i n t > 1 < / i n t > < / v a l u e > < / i t e m > < i t e m > < k e y > < s t r i n g > O r d e r Q t y < / s t r i n g > < / k e y > < v a l u e > < i n t > 2 < / i n t > < / v a l u e > < / i t e m > < i t e m > < k e y > < s t r i n g > P r o d u c t I D < / s t r i n g > < / k e y > < v a l u e > < i n t > 3 < / i n t > < / v a l u e > < / i t e m > < i t e m > < k e y > < s t r i n g > S p e c i a l O f f e r I D 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 U n i t P r i c e D i s c o u n t < / s t r i n g > < / k e y > < v a l u e > < i n t > 6 < / i n t > < / v a l u e > < / i t e m > < i t e m > < k e y > < s t r i n g > L i n e T o t a l < / s t r i n g > < / k e y > < v a l u e > < i n t > 7 < / i n t > < / v a l u e > < / i t e m > < i t e m > < k e y > < s t r i n g > r o w g u i d < / s t r i n g > < / k e y > < v a l u e > < i n t > 8 < / i n t > < / v a l u e > < / i t e m > < i t e m > < k e y > < s t r i n g > D u e D a t e < / s t r i n g > < / k e y > < v a l u e > < i n t > 9 < / i n t > < / v a l u e > < / i t e m > < i t e m > < k e y > < s t r i n g > S h i p D a t e < / s t r i n g > < / k e y > < v a l u e > < i n t > 1 0 < / i n t > < / v a l u e > < / i t e m > < i t e m > < k e y > < s t r i n g > S u b T o t a l < / s t r i n g > < / k e y > < v a l u e > < i n t > 1 1 < / i n t > < / v a l u e > < / i t e m > < i t e m > < k e y > < s t r i n g > T o t a l D u e < / s t r i n g > < / k e y > < v a l u e > < i n t > 1 2 < / i n t > < / v a l u e > < / i t e m > < i t e m > < k e y > < s t r i n g > P e r s o n a l i z a r < / s t r i n g > < / k e y > < v a l u e > < i n t > 1 3 < / i n t > < / v a l u e > < / i t e m > < i t e m > < k e y > < s t r i n g > S a l e s . C u s t o m e r . C u s t o m e r I D < / s t r i n g > < / k e y > < v a l u e > < i n t > 1 4 < / i n t > < / v a l u e > < / i t e m > < i t e m > < k e y > < s t r i n g > S a l e s   C u s t o m e r . 1 . C u s t o m e r I D < / s t r i n g > < / k e y > < v a l u e > < i n t > 1 5 < / i n t > < / v a l u e > < / i t e m > < / C o l u m n D i s p l a y I n d e x > < C o l u m n F r o z e n   / > < C o l u m n C h e c k e d   / > < C o l u m n F i l t e r > < i t e m > < k e y > < s t r i n g > S a l e s O r d e r I D < / s t r i n g > < / k e y > < v a l u e > < F i l t e r E x p r e s s i o n   x s i : n i l = " t r u e "   / > < / v a l u e > < / i t e m > < / C o l u m n F i l t e r > < S e l e c t i o n F i l t e r > < i t e m > < k e y > < s t r i n g > S a l e s O r d e r I D < / s t r i n g > < / k e y > < v a l u e > < S e l e c t i o n F i l t e r > < S e l e c t i o n T y p e > S e l e c t < / S e l e c t i o n T y p e > < I t e m s > < a n y T y p e   x s i : t y p e = " x s d : l o n g " > 4 3 6 5 9 < / a n y T y p e > < / I t e m s > < / S e l e c t i o n F i l t e r > < / v a l u e > < / i t e m > < / S e l e c t i o n F i l t e r > < F i l t e r P a r a m e t e r s > < i t e m > < k e y > < s t r i n g > S a l e s O r d e r I D < / s t r i n g > < / k e y > < v a l u e > < C o m m a n d P a r a m e t e r s   / > < / v a l u e > < / i t e m > < / F i l t e r P a r a m e t e r s > < S o r t B y C o l u m n > S h i p D a t e < / S o r t B y C o l u m n > < I s S o r t D e s c e n d i n g > t r u e 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P r o d u c t i o n   P r o d u c t P r o d u c t P h o t o _ 1 2 d 8 2 b a 1 - c 6 1 b - 4 d 1 c - b c c c - 9 d b 2 0 d b 7 4 c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 1 0 1 < / i n t > < / v a l u e > < / i t e m > < i t e m > < k e y > < s t r i n g > P r o d u c t P h o t o I D < / s t r i n g > < / k e y > < v a l u e > < i n t > 1 4 1 < / i n t > < / v a l u e > < / i t e m > < i t e m > < k e y > < s t r i n g > P r i m a r y < / s t r i n g > < / k e y > < v a l u e > < i n t > 8 6 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 P r o d u c t P h o t o I D < / s t r i n g > < / k e y > < v a l u e > < i n t > 1 < / i n t > < / v a l u e > < / i t e m > < i t e m > < k e y > < s t r i n g > P r i m a r y 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P r o d u c t i o n   P r o d u c t L i s t P r i c e H i s t o r y _ 2 9 0 0 3 7 3 4 - 0 4 7 3 - 4 3 8 8 - 8 2 7 5 - b b 5 a b e 6 4 2 a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 3 9 9 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 9 2 < / i n t > < / v a l u e > < / i t e m > < i t e m > < k e y > < s t r i n g > L i s t P r i c e < / s t r i n g > < / k e y > < v a l u e > < i n t > 9 2 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 S t a r t D a t e < / s t r i n g > < / k e y > < v a l u e > < i n t > 1 < / i n t > < / v a l u e > < / i t e m > < i t e m > < k e y > < s t r i n g > E n d D a t e < / s t r i n g > < / k e y > < v a l u e > < i n t > 2 < / i n t > < / v a l u e > < / i t e m > < i t e m > < k e y > < s t r i n g > L i s t P r i c e 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b 2 2 7 b f 6 - 1 8 6 3 - 4 d d 2 - 8 9 9 3 - d 2 0 b 3 9 d e 8 c 5 0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P e r s o n   C o u n t r y R e g i o n _ e 3 1 e 5 f 5 3 - 8 4 a 4 - 4 e 4 c - 9 0 4 1 - 6 d f a 7 1 3 8 2 5 9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 C o u n t r y R e g i o n C o d e < / s t r i n g > < / k e y > < v a l u e > < i n t > 1 7 0 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 C o u n t r y R e g i o n C o d e 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b a f 1 d 5 a b - d 0 9 5 - 4 9 2 6 - a 2 c 0 - c 9 2 6 2 8 1 6 2 d 4 2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P r o d u c t i o n   T r a n s a c t i o n H i s t o r y _ 3 c c 9 6 1 a f - a 8 b 4 - 4 d c 8 - 9 6 6 0 - c 5 8 2 1 6 c a 1 7 f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 T r a n s a c t i o n I D < / s t r i n g > < / k e y > < v a l u e > < i n t > 3 4 8 < / i n t > < / v a l u e > < / i t e m > < i t e m > < k e y > < s t r i n g > P r o d u c t I D < / s t r i n g > < / k e y > < v a l u e > < i n t > 1 0 1 < / i n t > < / v a l u e > < / i t e m > < i t e m > < k e y > < s t r i n g > R e f e r e n c e O r d e r I D < / s t r i n g > < / k e y > < v a l u e > < i n t > 1 5 5 < / i n t > < / v a l u e > < / i t e m > < i t e m > < k e y > < s t r i n g > R e f e r e n c e O r d e r L i n e I D < / s t r i n g > < / k e y > < v a l u e > < i n t > 1 8 2 < / i n t > < / v a l u e > < / i t e m > < i t e m > < k e y > < s t r i n g > T r a n s a c t i o n D a t e < / s t r i n g > < / k e y > < v a l u e > < i n t > 1 4 4 < / i n t > < / v a l u e > < / i t e m > < i t e m > < k e y > < s t r i n g > T r a n s a c t i o n T y p e < / s t r i n g > < / k e y > < v a l u e > < i n t > 1 4 5 < / i n t > < / v a l u e > < / i t e m > < i t e m > < k e y > < s t r i n g > Q u a n t i t y < / s t r i n g > < / k e y > < v a l u e > < i n t > 8 9 < / i n t > < / v a l u e > < / i t e m > < i t e m > < k e y > < s t r i n g > A c t u a l C o s t < / s t r i n g > < / k e y > < v a l u e > < i n t > 1 0 7 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 T r a n s a c t i o n I D 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 R e f e r e n c e O r d e r I D < / s t r i n g > < / k e y > < v a l u e > < i n t > 2 < / i n t > < / v a l u e > < / i t e m > < i t e m > < k e y > < s t r i n g > R e f e r e n c e O r d e r L i n e I D < / s t r i n g > < / k e y > < v a l u e > < i n t > 3 < / i n t > < / v a l u e > < / i t e m > < i t e m > < k e y > < s t r i n g > T r a n s a c t i o n D a t e < / s t r i n g > < / k e y > < v a l u e > < i n t > 4 < / i n t > < / v a l u e > < / i t e m > < i t e m > < k e y > < s t r i n g > T r a n s a c t i o n T y p e < / s t r i n g > < / k e y > < v a l u e > < i n t > 5 < / i n t > < / v a l u e > < / i t e m > < i t e m > < k e y > < s t r i n g > Q u a n t i t y < / s t r i n g > < / k e y > < v a l u e > < i n t > 6 < / i n t > < / v a l u e > < / i t e m > < i t e m > < k e y > < s t r i n g > A c t u a l C o s t < / s t r i n g > < / k e y > < v a l u e > < i n t > 7 < / i n t > < / v a l u e > < / i t e m > < i t e m > < k e y > < s t r i n g > M o d i f i e d D a t e 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P r o d u c t i o n   P r o d u c t R e v i e w _ 4 8 7 4 4 e 7 b - 6 e 6 3 - 4 c 6 4 - a c 6 2 - f 5 e 9 d a a a a 0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 P r o d u c t R e v i e w I D < / s t r i n g > < / k e y > < v a l u e > < i n t > 1 4 9 < / i n t > < / v a l u e > < / i t e m > < i t e m > < k e y > < s t r i n g > P r o d u c t I D < / s t r i n g > < / k e y > < v a l u e > < i n t > 1 0 1 < / i n t > < / v a l u e > < / i t e m > < i t e m > < k e y > < s t r i n g > R e v i e w e r N a m e < / s t r i n g > < / k e y > < v a l u e > < i n t > 1 3 6 < / i n t > < / v a l u e > < / i t e m > < i t e m > < k e y > < s t r i n g > R e v i e w D a t e < / s t r i n g > < / k e y > < v a l u e > < i n t > 1 1 4 < / i n t > < / v a l u e > < / i t e m > < i t e m > < k e y > < s t r i n g > E m a i l A d d r e s s < / s t r i n g > < / k e y > < v a l u e > < i n t > 1 2 6 < / i n t > < / v a l u e > < / i t e m > < i t e m > < k e y > < s t r i n g > R a t i n g < / s t r i n g > < / k e y > < v a l u e > < i n t > 7 7 < / i n t > < / v a l u e > < / i t e m > < i t e m > < k e y > < s t r i n g > C o m m e n t s < / s t r i n g > < / k e y > < v a l u e > < i n t > 1 0 9 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 P r o d u c t R e v i e w I D 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 R e v i e w e r N a m e < / s t r i n g > < / k e y > < v a l u e > < i n t > 2 < / i n t > < / v a l u e > < / i t e m > < i t e m > < k e y > < s t r i n g > R e v i e w D a t e < / s t r i n g > < / k e y > < v a l u e > < i n t > 3 < / i n t > < / v a l u e > < / i t e m > < i t e m > < k e y > < s t r i n g > E m a i l A d d r e s s < / s t r i n g > < / k e y > < v a l u e > < i n t > 4 < / i n t > < / v a l u e > < / i t e m > < i t e m > < k e y > < s t r i n g > R a t i n g < / s t r i n g > < / k e y > < v a l u e > < i n t > 5 < / i n t > < / v a l u e > < / i t e m > < i t e m > < k e y > < s t r i n g > C o m m e n t s < / s t r i n g > < / k e y > < v a l u e > < i n t > 6 < / i n t > < / v a l u e > < / i t e m > < i t e m > < k e y > < s t r i n g > M o d i f i e d D a t e 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S a l e s   S p e c i a l O f f e r P r o d u c t _ d 1 8 4 6 2 d 7 - c 6 5 2 - 4 8 1 b - 8 c 2 9 - b 8 a 0 1 b 1 2 0 7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 S p e c i a l O f f e r I D < / s t r i n g > < / k e y > < v a l u e > < i n t > 1 3 0 < / i n t > < / v a l u e > < / i t e m > < i t e m > < k e y > < s t r i n g > P r o d u c t I D < / s t r i n g > < / k e y > < v a l u e > < i n t > 1 0 1 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 S p e c i a l O f f e r I D 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 r o w g u i d 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 t r u e 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P e r s o n   v S t a t e P r o v i n c e C o u n t r y R e g i o n _ 1 a 1 4 3 e b 0 - 3 a 0 d - 4 1 5 6 - 9 0 d c - 2 f 4 4 b 2 9 3 4 b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 S t a t e P r o v i n c e I D < / s t r i n g > < / k e y > < v a l u e > < i n t > 1 4 1 < / i n t > < / v a l u e > < / i t e m > < i t e m > < k e y > < s t r i n g > S t a t e P r o v i n c e C o d e < / s t r i n g > < / k e y > < v a l u e > < i n t > 1 6 3 < / i n t > < / v a l u e > < / i t e m > < i t e m > < k e y > < s t r i n g > I s O n l y S t a t e P r o v i n c e F l a g < / s t r i n g > < / k e y > < v a l u e > < i n t > 1 9 6 < / i n t > < / v a l u e > < / i t e m > < i t e m > < k e y > < s t r i n g > S t a t e P r o v i n c e N a m e < / s t r i n g > < / k e y > < v a l u e > < i n t > 1 6 7 < / i n t > < / v a l u e > < / i t e m > < i t e m > < k e y > < s t r i n g > T e r r i t o r y I D < / s t r i n g > < / k e y > < v a l u e > < i n t > 1 0 4 < / i n t > < / v a l u e > < / i t e m > < i t e m > < k e y > < s t r i n g > C o u n t r y R e g i o n C o d e < / s t r i n g > < / k e y > < v a l u e > < i n t > 1 7 0 < / i n t > < / v a l u e > < / i t e m > < i t e m > < k e y > < s t r i n g > C o u n t r y R e g i o n N a m e < / s t r i n g > < / k e y > < v a l u e > < i n t > 1 7 4 < / i n t > < / v a l u e > < / i t e m > < / C o l u m n W i d t h s > < C o l u m n D i s p l a y I n d e x > < i t e m > < k e y > < s t r i n g > S t a t e P r o v i n c e I D < / s t r i n g > < / k e y > < v a l u e > < i n t > 0 < / i n t > < / v a l u e > < / i t e m > < i t e m > < k e y > < s t r i n g > S t a t e P r o v i n c e C o d e < / s t r i n g > < / k e y > < v a l u e > < i n t > 1 < / i n t > < / v a l u e > < / i t e m > < i t e m > < k e y > < s t r i n g > I s O n l y S t a t e P r o v i n c e F l a g < / s t r i n g > < / k e y > < v a l u e > < i n t > 2 < / i n t > < / v a l u e > < / i t e m > < i t e m > < k e y > < s t r i n g > S t a t e P r o v i n c e N a m e < / s t r i n g > < / k e y > < v a l u e > < i n t > 3 < / i n t > < / v a l u e > < / i t e m > < i t e m > < k e y > < s t r i n g > T e r r i t o r y I D < / s t r i n g > < / k e y > < v a l u e > < i n t > 4 < / i n t > < / v a l u e > < / i t e m > < i t e m > < k e y > < s t r i n g > C o u n t r y R e g i o n C o d e < / s t r i n g > < / k e y > < v a l u e > < i n t > 5 < / i n t > < / v a l u e > < / i t e m > < i t e m > < k e y > < s t r i n g > C o u n t r y R e g i o n N a m e 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O r d e r _ P e s s o a " > < C u s t o m C o n t e n t > < ! [ C D A T A [ P e r s o n   A d d r e s s _ 1 b 7 9 6 f e 7 - 2 c b c - 4 4 1 9 - a 8 a 3 - 8 2 2 b c 7 a 7 d 6 4 7 , P e r s o n   A d d r e s s T y p e _ 5 2 5 2 5 b c e - 2 7 d 6 - 4 2 b e - 8 f 5 7 - 0 d 3 f 6 6 1 f e f b 4 , P e r s o n   P e r s o n _ e 6 5 f 0 2 c 2 - b 6 e 2 - 4 1 d 7 - a b c c - 0 7 a 9 a c 1 a b f 8 e , P e r s o n   B u s i n e s s E n t i t y _ d 8 f 9 8 b 1 7 - 3 7 6 b - 4 d 2 c - b b a 3 - 1 a b 4 f 0 b c b f c 9 , P e r s o n   B u s i n e s s E n t i t y A d d r e s s _ 9 5 d 8 b a 6 d - 4 0 f 8 - 4 9 3 9 - a f e c - 4 8 2 b e 8 b 2 4 5 8 e , P e r s o n   C o n t a c t T y p e _ 7 0 2 0 6 e b 5 - b 9 8 c - 4 1 1 5 - 8 8 6 7 - a 2 7 3 6 f e 6 f b 1 f , P e r s o n   B u s i n e s s E n t i t y C o n t a c t _ 8 a a b a c a a - 3 8 1 7 - 4 4 4 8 - b a e f - 8 7 2 b f 7 3 4 0 9 f d , P e r s o n   C o u n t r y R e g i o n _ e 3 1 e 5 f 5 3 - 8 4 a 4 - 4 e 4 c - 9 0 4 1 - 6 d f a 7 1 3 8 2 5 9 2 , P e r s o n   v A d d i t i o n a l C o n t a c t I n f o _ 0 b f 7 e f f 3 - 5 6 d 3 - 4 c 4 b - 9 d 2 2 - 9 2 8 b f c 5 8 2 6 9 d , P e r s o n   E m a i l A d d r e s s _ 8 0 0 c 2 4 0 0 - 3 1 6 8 - 4 9 a b - 8 5 9 f - 7 4 8 a 2 7 c 6 0 6 d 6 , P e r s o n   v S t a t e P r o v i n c e C o u n t r y R e g i o n _ 1 a 1 4 3 e b 0 - 3 a 0 d - 4 1 5 6 - 9 0 d c - 2 f 4 4 b 2 9 3 4 b f 3 , P e r s o n   P a s s w o r d _ 4 b 7 3 c 3 f 4 - 8 a 9 c - 4 2 0 e - 9 a 5 3 - d b a 3 b e a 4 2 2 9 c , P e r s o n   P e r s o n P h o n e _ b 9 c 1 3 0 c 7 - 8 e a 3 - 4 6 e 2 - 8 a 5 4 - 9 2 1 d a 7 e f 0 f f 0 , P e r s o n   P h o n e N u m b e r T y p e _ 9 8 d a c 2 a 1 - a 8 8 9 - 4 7 f b - a c a 2 - b c f d a 5 f a b 6 3 1 , P e r s o n   S t a t e P r o v i n c e _ a 1 2 d 6 6 e 3 - 8 b c 3 - 4 4 b 6 - b e 7 9 - 3 e c 5 d 1 3 5 0 c f e , C a l e n d a r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O r d e r _ P r o d u � � o " > < C u s t o m C o n t e n t > < ! [ C D A T A [ P r o d u c t i o n   v P r o d u c t A n d D e s c r i p t i o n _ 1 7 2 8 1 f 5 3 - 7 4 4 9 - 4 5 4 8 - b 5 d 3 - 5 e 7 9 e d b d b f 7 9 , P r o d u c t i o n   P r o d u c t _ 9 f f 5 4 5 0 6 - f 4 1 1 - 4 c e 6 - a 6 6 d - 2 f 7 5 5 b 7 f 9 d c 9 , P r o d u c t i o n   v P r o d u c t M o d e l C a t a l o g D e s c r i p t i o n _ b f 7 4 d 9 3 f - 9 e 8 0 - 4 5 8 0 - a 6 d 5 - 6 5 a 4 3 e e 0 0 0 7 b , P r o d u c t i o n   v P r o d u c t M o d e l I n s t r u c t i o n s _ c 9 7 8 5 1 9 5 - 4 d 0 0 - 4 0 0 f - a a a b - 3 c f 5 0 2 3 0 a a c 6 , P r o d u c t i o n   B i l l O f M a t e r i a l s _ 3 b 2 6 1 7 f 6 - c 3 d 6 - 4 9 8 4 - 8 0 3 5 - 4 2 e 9 f 5 e 9 7 4 e 0 , P r o d u c t i o n   C u l t u r e _ 1 f b e e a 4 c - 7 f 2 2 - 4 0 1 b - b 3 b 6 - 0 6 b 1 9 9 e 7 c 5 f d , P r o d u c t i o n   D o c u m e n t _ e c 4 5 2 a 0 e - b b 3 e - 4 c c a - b 6 7 b - d e 7 1 0 1 a 9 f 3 5 b , P r o d u c t i o n   L o c a t i o n _ 1 3 6 0 4 c 8 e - d 0 b c - 4 f d 4 - 9 8 4 c - e 3 d 7 8 5 0 0 7 3 d f , P r o d u c t i o n   P r o d u c t C a t e g o r y _ c 7 6 2 f 3 e e - 2 8 a a - 4 b 7 3 - b 2 c 1 - 5 5 9 8 c e f 2 3 f a 9 , P r o d u c t i o n   P r o d u c t C o s t H i s t o r y _ 8 7 1 7 e e a a - 4 3 e 8 - 4 8 e 3 - b 7 0 5 - b 8 9 e b 9 d a 2 d d 6 , P r o d u c t i o n   P r o d u c t D e s c r i p t i o n _ 1 c 0 d d 1 e 6 - 3 d 3 f - 4 c 9 8 - 8 b e a - 6 e 3 1 4 1 8 e 4 3 8 7 , P r o d u c t i o n   P r o d u c t D o c u m e n t _ a f 8 9 b 2 b 9 - 1 0 6 7 - 4 b b b - b f 9 7 - c 4 8 7 2 8 1 3 c a 8 4 , P r o d u c t i o n   P r o d u c t I n v e n t o r y _ 3 c b 9 e 6 b 0 - 0 0 e b - 4 b c b - 8 6 8 d - 3 c 8 1 6 8 3 c 4 3 3 c , P r o d u c t i o n   P r o d u c t L i s t P r i c e H i s t o r y _ 2 9 0 0 3 7 3 4 - 0 4 7 3 - 4 3 8 8 - 8 2 7 5 - b b 5 a b e 6 4 2 a 9 4 , P r o d u c t i o n   P r o d u c t M o d e l _ a 9 f 5 4 8 2 9 - c 5 6 2 - 4 2 f 6 - a 9 f 6 - 2 0 1 2 d d 7 b d 2 5 f , P r o d u c t i o n   P r o d u c t M o d e l I l l u s t r a t i o n _ 3 d 9 8 c e 2 b - 7 5 a 2 - 4 6 0 2 - 8 1 0 d - 5 1 3 1 6 8 b 5 3 d 4 1 , P r o d u c t i o n   P r o d u c t M o d e l P r o d u c t D e s c r i p t i o n C u l t u r e _ 0 6 3 5 b f b 4 - 1 5 a 1 - 4 5 3 9 - b 9 9 c - e 0 5 2 9 a c 4 6 6 6 8 , P r o d u c t i o n   P r o d u c t P h o t o _ 6 7 a 7 d 4 9 3 - d f c d - 4 d c 4 - 9 b 4 d - a 7 5 3 8 6 2 5 7 9 b 9 , P r o d u c t i o n   P r o d u c t P r o d u c t P h o t o _ 1 2 d 8 2 b a 1 - c 6 1 b - 4 d 1 c - b c c c - 9 d b 2 0 d b 7 4 c 6 7 , P r o d u c t i o n   P r o d u c t S u b c a t e g o r y _ 2 2 d 0 a 5 2 1 - 5 f a 6 - 4 9 5 f - 9 9 a f - 5 5 d 6 0 b 2 1 b 7 c 1 , P r o d u c t i o n   S c r a p R e a s o n _ b f 7 c f 5 b 5 - 4 0 5 5 - 4 4 5 5 - 8 4 6 2 - 1 5 0 8 1 f d 9 4 2 0 9 , P r o d u c t i o n   P r o d u c t R e v i e w _ 4 8 7 4 4 e 7 b - 6 e 6 3 - 4 c 6 4 - a c 6 2 - f 5 e 9 d a a a a 0 d 4 , P r o d u c t i o n   T r a n s a c t i o n H i s t o r y _ 3 c c 9 6 1 a f - a 8 b 4 - 4 d c 8 - 9 6 6 0 - c 5 8 2 1 6 c a 1 7 f 1 , P r o d u c t i o n   T r a n s a c t i o n H i s t o r y A r c h i v e _ c f 4 6 f d a 0 - 6 3 e b - 4 4 0 3 - 8 1 9 c - 0 5 5 3 b b e 2 6 5 b c , P r o d u c t i o n   U n i t M e a s u r e _ 3 3 6 f 9 d 6 1 - b 6 3 7 - 4 3 f 5 - 9 d c 4 - 8 7 f b b 2 0 c 7 3 e d , P r o d u c t i o n   W o r k O r d e r _ a c 8 8 a 6 6 7 - 8 d 9 d - 4 6 a d - 9 a 7 3 - 5 4 d c 1 a 1 a e 4 9 f , P r o d u c t i o n   W o r k O r d e r R o u t i n g _ 2 d 8 0 d b b a - 8 4 4 9 - 4 6 8 5 - 8 4 f 8 - 0 5 0 6 f b 7 8 6 2 8 6 , P u r c h a s i n g   P u r c h a s e O r d e r D e t a i l _ f 1 c a e 5 5 6 - 4 8 4 a - 4 4 2 3 - 9 e 3 d - 1 5 4 f 9 0 2 4 0 f e 7 , C a l e n d a r , P e r s o n   C o u n t r y R e g i o n _ e 3 1 e 5 f 5 3 - 8 4 a 4 - 4 e 4 c - 9 0 4 1 - 6 d f a 7 1 3 8 2 5 9 2 , S a l e s   v S t o r e W i t h A d d r e s s e s _ 2 3 4 0 c 7 7 b - 3 c 2 a - 4 d b c - b 6 4 4 - e c 9 c 6 c b 4 f 7 4 9 ] ] > < / C u s t o m C o n t e n t > < / G e m i n i > 
</file>

<file path=customXml/item3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P r o d u c t i o n   v P r o d u c t M o d e l I n s t r u c t i o n s _ c 9 7 8 5 1 9 5 - 4 d 0 0 - 4 0 0 f - a a a b - 3 c f 5 0 2 3 0 a a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 P r o d u c t M o d e l I D < / s t r i n g > < / k e y > < v a l u e > < i n t > 1 4 2 < / i n t > < / v a l u e > < / i t e m > < i t e m > < k e y > < s t r i n g > N a m e < / s t r i n g > < / k e y > < v a l u e > < i n t > 7 5 < / i n t > < / v a l u e > < / i t e m > < i t e m > < k e y > < s t r i n g > I n s t r u c t i o n s < / s t r i n g > < / k e y > < v a l u e > < i n t > 1 1 1 < / i n t > < / v a l u e > < / i t e m > < i t e m > < k e y > < s t r i n g > L o c a t i o n I D < / s t r i n g > < / k e y > < v a l u e > < i n t > 1 0 6 < / i n t > < / v a l u e > < / i t e m > < i t e m > < k e y > < s t r i n g > S e t u p H o u r s < / s t r i n g > < / k e y > < v a l u e > < i n t > 1 1 4 < / i n t > < / v a l u e > < / i t e m > < i t e m > < k e y > < s t r i n g > M a c h i n e H o u r s < / s t r i n g > < / k e y > < v a l u e > < i n t > 1 3 2 < / i n t > < / v a l u e > < / i t e m > < i t e m > < k e y > < s t r i n g > L a b o r H o u r s < / s t r i n g > < / k e y > < v a l u e > < i n t > 1 1 4 < / i n t > < / v a l u e > < / i t e m > < i t e m > < k e y > < s t r i n g > L o t S i z e < / s t r i n g > < / k e y > < v a l u e > < i n t > 8 5 < / i n t > < / v a l u e > < / i t e m > < i t e m > < k e y > < s t r i n g > S t e p < / s t r i n g > < / k e y > < v a l u e > < i n t > 6 5 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 P r o d u c t M o d e l I D 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 I n s t r u c t i o n s < / s t r i n g > < / k e y > < v a l u e > < i n t > 2 < / i n t > < / v a l u e > < / i t e m > < i t e m > < k e y > < s t r i n g > L o c a t i o n I D < / s t r i n g > < / k e y > < v a l u e > < i n t > 3 < / i n t > < / v a l u e > < / i t e m > < i t e m > < k e y > < s t r i n g > S e t u p H o u r s < / s t r i n g > < / k e y > < v a l u e > < i n t > 4 < / i n t > < / v a l u e > < / i t e m > < i t e m > < k e y > < s t r i n g > M a c h i n e H o u r s < / s t r i n g > < / k e y > < v a l u e > < i n t > 5 < / i n t > < / v a l u e > < / i t e m > < i t e m > < k e y > < s t r i n g > L a b o r H o u r s < / s t r i n g > < / k e y > < v a l u e > < i n t > 6 < / i n t > < / v a l u e > < / i t e m > < i t e m > < k e y > < s t r i n g > L o t S i z e < / s t r i n g > < / k e y > < v a l u e > < i n t > 7 < / i n t > < / v a l u e > < / i t e m > < i t e m > < k e y > < s t r i n g > S t e p < / s t r i n g > < / k e y > < v a l u e > < i n t > 8 < / i n t > < / v a l u e > < / i t e m > < i t e m > < k e y > < s t r i n g > r o w g u i d < / s t r i n g > < / k e y > < v a l u e > < i n t > 9 < / i n t > < / v a l u e > < / i t e m > < i t e m > < k e y > < s t r i n g > M o d i f i e d D a t e 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P r o d u c t i o n   P r o d u c t C a t e g o r y _ c 7 6 2 f 3 e e - 2 8 a a - 4 b 7 3 - b 2 c 1 - 5 5 9 8 c e f 2 3 f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 P r o d u c t C a t e g o r y I D < / s t r i n g > < / k e y > < v a l u e > < i n t > 1 6 1 < / i n t > < / v a l u e > < / i t e m > < i t e m > < k e y > < s t r i n g > N a m e < / s t r i n g > < / k e y > < v a l u e > < i n t > 7 5 < / i n t > < / v a l u e > < / i t e m > < i t e m > < k e y > < s t r i n g > r o w g u i d < / s t r i n g > < / k e y > < v a l u e > < i n t > 8 7 < / i n t > < / v a l u e > < / i t e m > < / C o l u m n W i d t h s > < C o l u m n D i s p l a y I n d e x > < i t e m > < k e y > < s t r i n g > P r o d u c t C a t e g o r y I D 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 r o w g u i d 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T a b l e X M L _ S a l e s   S a l e s P e r s o n Q u o t a H i s t o r y _ e e b b 3 c 5 d - a 6 2 1 - 4 f 9 2 - b b 2 3 - 8 6 0 8 3 1 6 d 7 a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 2 3 0 < / i n t > < / v a l u e > < / i t e m > < i t e m > < k e y > < s t r i n g > Q u o t a D a t e < / s t r i n g > < / k e y > < v a l u e > < i n t > 1 0 7 < / i n t > < / v a l u e > < / i t e m > < i t e m > < k e y > < s t r i n g > S a l e s Q u o t a < / s t r i n g > < / k e y > < v a l u e > < i n t > 1 1 3 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 Q u o t a D a t e < / s t r i n g > < / k e y > < v a l u e > < i n t > 1 < / i n t > < / v a l u e > < / i t e m > < i t e m > < k e y > < s t r i n g > S a l e s Q u o t a 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3 8 e b 3 6 c f - 1 4 a 5 - 4 1 e 2 - 8 5 d 8 - 8 a f d 4 b 6 9 9 d b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e 5 e e e b 1 6 - d 8 9 1 - 4 9 6 e - 8 3 0 d - e 1 0 3 e b 3 b 1 8 d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3.xml>��< ? x m l   v e r s i o n = " 1 . 0 "   e n c o d i n g = " U T F - 1 6 " ? > < G e m i n i   x m l n s = " h t t p : / / g e m i n i / p i v o t c u s t o m i z a t i o n / T a b l e X M L _ S a l e s   v I n d i v i d u a l C u s t o m e r _ 9 2 1 a b 6 7 b - 6 d 8 c - 4 1 e d - b 4 5 4 - 7 3 3 b 8 3 c 1 2 b f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 L a s t N a m e < / s t r i n g > < / k e y > < v a l u e > < i n t > 1 0 3 < / i n t > < / v a l u e > < / i t e m > < i t e m > < k e y > < s t r i n g > P h o n e N u m b e r T y p e < / s t r i n g > < / k e y > < v a l u e > < i n t > 1 6 3 < / i n t > < / v a l u e > < / i t e m > < i t e m > < k e y > < s t r i n g > E m a i l A d d r e s s < / s t r i n g > < / k e y > < v a l u e > < i n t > 1 2 6 < / i n t > < / v a l u e > < / i t e m > < i t e m > < k e y > < s t r i n g > E m a i l P r o m o t i o n < / s t r i n g > < / k e y > < v a l u e > < i n t > 1 4 2 < / i n t > < / v a l u e > < / i t e m > < i t e m > < k e y > < s t r i n g > A d d r e s s T y p e < / s t r i n g > < / k e y > < v a l u e > < i n t > 1 2 1 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 P o s t a l C o d e < / s t r i n g > < / k e y > < v a l u e > < i n t > 1 1 3 < / i n t > < / v a l u e > < / i t e m > < i t e m > < k e y > < s t r i n g > C o u n t r y R e g i o n N a m e < / s t r i n g > < / k e y > < v a l u e > < i n t > 1 7 4 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 T i t l e < / s t r i n g > < / k e y > < v a l u e > < i n t > 1 < / i n t > < / v a l u e > < / i t e m > < i t e m > < k e y > < s t r i n g > F i r s t N a m e < / s t r i n g > < / k e y > < v a l u e > < i n t > 2 < / i n t > < / v a l u e > < / i t e m > < i t e m > < k e y > < s t r i n g > L a s t N a m e < / s t r i n g > < / k e y > < v a l u e > < i n t > 3 < / i n t > < / v a l u e > < / i t e m > < i t e m > < k e y > < s t r i n g > P h o n e N u m b e r T y p e < / s t r i n g > < / k e y > < v a l u e > < i n t > 4 < / i n t > < / v a l u e > < / i t e m > < i t e m > < k e y > < s t r i n g > E m a i l A d d r e s s < / s t r i n g > < / k e y > < v a l u e > < i n t > 5 < / i n t > < / v a l u e > < / i t e m > < i t e m > < k e y > < s t r i n g > E m a i l P r o m o t i o n < / s t r i n g > < / k e y > < v a l u e > < i n t > 6 < / i n t > < / v a l u e > < / i t e m > < i t e m > < k e y > < s t r i n g > A d d r e s s T y p e < / s t r i n g > < / k e y > < v a l u e > < i n t > 7 < / i n t > < / v a l u e > < / i t e m > < i t e m > < k e y > < s t r i n g > C i t y < / s t r i n g > < / k e y > < v a l u e > < i n t > 8 < / i n t > < / v a l u e > < / i t e m > < i t e m > < k e y > < s t r i n g > S t a t e P r o v i n c e N a m e < / s t r i n g > < / k e y > < v a l u e > < i n t > 9 < / i n t > < / v a l u e > < / i t e m > < i t e m > < k e y > < s t r i n g > P o s t a l C o d e < / s t r i n g > < / k e y > < v a l u e > < i n t > 1 0 < / i n t > < / v a l u e > < / i t e m > < i t e m > < k e y > < s t r i n g > C o u n t r y R e g i o n N a m e 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0 c c 6 9 f 9 6 - 4 1 2 6 - 4 9 7 c - 8 4 1 8 - 5 9 3 0 d 0 c a 1 2 f 6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5.xml>��< ? x m l   v e r s i o n = " 1 . 0 "   e n c o d i n g = " U T F - 1 6 " ? > < G e m i n i   x m l n s = " h t t p : / / g e m i n i / p i v o t c u s t o m i z a t i o n / T a b l e X M L _ P r o d u c t i o n   P r o d u c t M o d e l I l l u s t r a t i o n _ 3 d 9 8 c e 2 b - 7 5 a 2 - 4 6 0 2 - 8 1 0 d - 5 1 3 1 6 8 b 5 3 d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 P r o d u c t M o d e l I D < / s t r i n g > < / k e y > < v a l u e > < i n t > 1 4 2 < / i n t > < / v a l u e > < / i t e m > < i t e m > < k e y > < s t r i n g > I l l u s t r a t i o n I D < / s t r i n g > < / k e y > < v a l u e > < i n t > 1 1 5 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 P r o d u c t M o d e l I D < / s t r i n g > < / k e y > < v a l u e > < i n t > 0 < / i n t > < / v a l u e > < / i t e m > < i t e m > < k e y > < s t r i n g > I l l u s t r a t i o n I D 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6.xml>��< ? x m l   v e r s i o n = " 1 . 0 "   e n c o d i n g = " U T F - 1 6 " ? > < G e m i n i   x m l n s = " h t t p : / / g e m i n i / p i v o t c u s t o m i z a t i o n / T a b l e X M L _ P r o d u c t i o n   P r o d u c t M o d e l P r o d u c t D e s c r i p t i o n C u l t u r e _ 0 6 3 5 b f b 4 - 1 5 a 1 - 4 5 3 9 - b 9 9 c - e 0 5 2 9 a c 4 6 6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 P r o d u c t M o d e l I D < / s t r i n g > < / k e y > < v a l u e > < i n t > 1 4 2 < / i n t > < / v a l u e > < / i t e m > < i t e m > < k e y > < s t r i n g > P r o d u c t D e s c r i p t i o n I D < / s t r i n g > < / k e y > < v a l u e > < i n t > 1 7 6 < / i n t > < / v a l u e > < / i t e m > < i t e m > < k e y > < s t r i n g > C u l t u r e I D < / s t r i n g > < / k e y > < v a l u e > < i n t > 9 6 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 P r o d u c t M o d e l I D < / s t r i n g > < / k e y > < v a l u e > < i n t > 0 < / i n t > < / v a l u e > < / i t e m > < i t e m > < k e y > < s t r i n g > P r o d u c t D e s c r i p t i o n I D < / s t r i n g > < / k e y > < v a l u e > < i n t > 1 < / i n t > < / v a l u e > < / i t e m > < i t e m > < k e y > < s t r i n g > C u l t u r e I D 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7.xml>��< ? x m l   v e r s i o n = " 1 . 0 "   e n c o d i n g = " U T F - 1 6 " ? > < G e m i n i   x m l n s = " h t t p : / / g e m i n i / p i v o t c u s t o m i z a t i o n / d f 7 3 d 6 0 c - 0 d f 5 - 4 c 8 4 - b e e 2 - 3 c 2 7 8 f 5 0 d b b 6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8.xml>��< ? x m l   v e r s i o n = " 1 . 0 "   e n c o d i n g = " U T F - 1 6 " ? > < G e m i n i   x m l n s = " h t t p : / / g e m i n i / p i v o t c u s t o m i z a t i o n / T a b l e X M L _ S a l e s   S t o r e _ d 9 5 f d 7 9 7 - 6 0 d 1 - 4 c 3 0 - 9 0 7 0 - c a 5 8 9 6 f 6 f 9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 1 8 1 < / i n t > < / v a l u e > < / i t e m > < i t e m > < k e y > < s t r i n g > S a l e s P e r s o n I D < / s t r i n g > < / k e y > < v a l u e > < i n t > 1 3 4 < / i n t > < / v a l u e > < / i t e m > < i t e m > < k e y > < s t r i n g > r o w g u i d < / s t r i n g > < / k e y > < v a l u e > < i n t > 1 1 3 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 S a l e s P e r s o n I D 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 f a l s e < / I s S o r t D e s c e n d i n g > < / T a b l e W i d g e t G r i d S e r i a l i z a t i o n > ] ] > < / C u s t o m C o n t e n t > < / G e m i n i > 
</file>

<file path=customXml/item49.xml>��< ? x m l   v e r s i o n = " 1 . 0 "   e n c o d i n g = " U T F - 1 6 " ? > < G e m i n i   x m l n s = " h t t p : / / g e m i n i / p i v o t c u s t o m i z a t i o n / T a b l e X M L _ P u r c h a s i n g   v V e n d o r W i t h C o n t a c t s _ c 2 e 6 3 8 0 b - 5 7 e a - 4 2 e 5 - 9 6 8 d - 6 7 3 d 6 9 4 4 8 9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 7 5 < / i n t > < / v a l u e > < / i t e m > < i t e m > < k e y > < s t r i n g > C o n t a c t T y p e < / s t r i n g > < / k e y > < v a l u e > < i n t > 1 1 9 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 M i d d l e N a m e < / s t r i n g > < / k e y > < v a l u e > < i n t > 1 1 8 < / i n t > < / v a l u e > < / i t e m > < i t e m > < k e y > < s t r i n g > L a s t N a m e < / s t r i n g > < / k e y > < v a l u e > < i n t > 1 0 3 < / i n t > < / v a l u e > < / i t e m > < i t e m > < k e y > < s t r i n g > S u f f i x < / s t r i n g > < / k e y > < v a l u e > < i n t > 7 1 < / i n t > < / v a l u e > < / i t e m > < i t e m > < k e y > < s t r i n g > P h o n e N u m b e r < / s t r i n g > < / k e y > < v a l u e > < i n t > 1 3 1 < / i n t > < / v a l u e > < / i t e m > < i t e m > < k e y > < s t r i n g > P h o n e N u m b e r T y p e < / s t r i n g > < / k e y > < v a l u e > < i n t > 1 6 3 < / i n t > < / v a l u e > < / i t e m > < i t e m > < k e y > < s t r i n g > E m a i l A d d r e s s < / s t r i n g > < / k e y > < v a l u e > < i n t > 1 2 6 < / i n t > < / v a l u e > < / i t e m > < i t e m > < k e y > < s t r i n g > E m a i l P r o m o t i o n < / s t r i n g > < / k e y > < v a l u e > < i n t > 1 4 2 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 C o n t a c t T y p e 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 M i d d l e N a m e 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 S u f f i x < / s t r i n g > < / k e y > < v a l u e > < i n t > 7 < / i n t > < / v a l u e > < / i t e m > < i t e m > < k e y > < s t r i n g > P h o n e N u m b e r < / s t r i n g > < / k e y > < v a l u e > < i n t > 8 < / i n t > < / v a l u e > < / i t e m > < i t e m > < k e y > < s t r i n g > P h o n e N u m b e r T y p e < / s t r i n g > < / k e y > < v a l u e > < i n t > 9 < / i n t > < / v a l u e > < / i t e m > < i t e m > < k e y > < s t r i n g > E m a i l A d d r e s s < / s t r i n g > < / k e y > < v a l u e > < i n t > 1 0 < / i n t > < / v a l u e > < / i t e m > < i t e m > < k e y > < s t r i n g > E m a i l P r o m o t i o n 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1 9 b 7 6 1 e 7 - b 3 b 2 - 4 f e 4 - 8 2 5 6 - 5 f c 6 a 9 1 a d e b 8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0.xml>��< ? x m l   v e r s i o n = " 1 . 0 "   e n c o d i n g = " U T F - 1 6 " ? > < G e m i n i   x m l n s = " h t t p : / / g e m i n i / p i v o t c u s t o m i z a t i o n / 3 5 8 9 b a 1 4 - 4 2 3 e - 4 8 a 4 - 8 1 f a - 6 5 d 4 8 4 1 f 4 9 2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1.xml>��< ? x m l   v e r s i o n = " 1 . 0 "   e n c o d i n g = " U T F - 1 6 " ? > < G e m i n i   x m l n s = " h t t p : / / g e m i n i / p i v o t c u s t o m i z a t i o n / a 8 7 2 0 b 0 0 - f d 5 2 - 4 c c 2 - a e c d - 6 e 0 d 2 4 2 4 9 5 6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2.xml>��< ? x m l   v e r s i o n = " 1 . 0 "   e n c o d i n g = " U T F - 1 6 " ? > < G e m i n i   x m l n s = " h t t p : / / g e m i n i / p i v o t c u s t o m i z a t i o n / T a b l e X M L _ S a l e s   v S t o r e W i t h A d d r e s s e s _ 2 3 4 0 c 7 7 b - 3 c 2 a - 4 d b c - b 6 4 4 - e c 9 c 6 c b 4 f 7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 7 5 < / i n t > < / v a l u e > < / i t e m > < i t e m > < k e y > < s t r i n g > A d d r e s s T y p e < / s t r i n g > < / k e y > < v a l u e > < i n t > 1 2 1 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 C o u n t r y R e g i o n N a m e < / s t r i n g > < / k e y > < v a l u e > < i n t > 1 7 4 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 A d d r e s s T y p e < / s t r i n g > < / k e y > < v a l u e > < i n t > 2 < / i n t > < / v a l u e > < / i t e m > < i t e m > < k e y > < s t r i n g > C i t y < / s t r i n g > < / k e y > < v a l u e > < i n t > 3 < / i n t > < / v a l u e > < / i t e m > < i t e m > < k e y > < s t r i n g > S t a t e P r o v i n c e N a m e < / s t r i n g > < / k e y > < v a l u e > < i n t > 4 < / i n t > < / v a l u e > < / i t e m > < i t e m > < k e y > < s t r i n g > C o u n t r y R e g i o n N a m e 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3.xml>��< ? x m l   v e r s i o n = " 1 . 0 "   e n c o d i n g = " U T F - 1 6 " ? > < G e m i n i   x m l n s = " h t t p : / / g e m i n i / p i v o t c u s t o m i z a t i o n / T a b l e X M L _ P u r c h a s i n g   S h i p M e t h o d _ b d b 7 3 6 e 7 - a 1 f 9 - 4 4 c 6 - 9 9 d f - 0 0 8 4 7 9 b c c 0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 S h i p M e t h o d I D < / s t r i n g > < / k e y > < v a l u e > < i n t > 1 2 8 < / i n t > < / v a l u e > < / i t e m > < i t e m > < k e y > < s t r i n g > N a m e < / s t r i n g > < / k e y > < v a l u e > < i n t > 7 5 < / i n t > < / v a l u e > < / i t e m > < i t e m > < k e y > < s t r i n g > S h i p B a s e < / s t r i n g > < / k e y > < v a l u e > < i n t > 9 8 < / i n t > < / v a l u e > < / i t e m > < i t e m > < k e y > < s t r i n g > S h i p R a t e < / s t r i n g > < / k e y > < v a l u e > < i n t > 9 5 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 S h i p M e t h o d I D 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 S h i p B a s e < / s t r i n g > < / k e y > < v a l u e > < i n t > 2 < / i n t > < / v a l u e > < / i t e m > < i t e m > < k e y > < s t r i n g > S h i p R a t e < / s t r i n g > < / k e y > < v a l u e > < i n t > 3 < / i n t > < / v a l u e > < / i t e m > < i t e m > < k e y > < s t r i n g > r o w g u i d 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4.xml>��< ? x m l   v e r s i o n = " 1 . 0 "   e n c o d i n g = " U T F - 1 6 " ? > < G e m i n i   x m l n s = " h t t p : / / g e m i n i / p i v o t c u s t o m i z a t i o n / T a b l e O r d e r " > < C u s t o m C o n t e n t > < ! [ C D A T A [ P e r s o n   A d d r e s s _ 1 b 7 9 6 f e 7 - 2 c b c - 4 4 1 9 - a 8 a 3 - 8 2 2 b c 7 a 7 d 6 4 7 , P e r s o n   A d d r e s s T y p e _ 5 2 5 2 5 b c e - 2 7 d 6 - 4 2 b e - 8 f 5 7 - 0 d 3 f 6 6 1 f e f b 4 , P e r s o n   P e r s o n _ e 6 5 f 0 2 c 2 - b 6 e 2 - 4 1 d 7 - a b c c - 0 7 a 9 a c 1 a b f 8 e , P e r s o n   B u s i n e s s E n t i t y _ d 8 f 9 8 b 1 7 - 3 7 6 b - 4 d 2 c - b b a 3 - 1 a b 4 f 0 b c b f c 9 , P e r s o n   B u s i n e s s E n t i t y A d d r e s s _ 9 5 d 8 b a 6 d - 4 0 f 8 - 4 9 3 9 - a f e c - 4 8 2 b e 8 b 2 4 5 8 e , P e r s o n   C o n t a c t T y p e _ 7 0 2 0 6 e b 5 - b 9 8 c - 4 1 1 5 - 8 8 6 7 - a 2 7 3 6 f e 6 f b 1 f , P e r s o n   B u s i n e s s E n t i t y C o n t a c t _ 8 a a b a c a a - 3 8 1 7 - 4 4 4 8 - b a e f - 8 7 2 b f 7 3 4 0 9 f d , P e r s o n   C o u n t r y R e g i o n _ e 3 1 e 5 f 5 3 - 8 4 a 4 - 4 e 4 c - 9 0 4 1 - 6 d f a 7 1 3 8 2 5 9 2 , P e r s o n   v A d d i t i o n a l C o n t a c t I n f o _ 0 b f 7 e f f 3 - 5 6 d 3 - 4 c 4 b - 9 d 2 2 - 9 2 8 b f c 5 8 2 6 9 d , P e r s o n   v S t a t e P r o v i n c e C o u n t r y R e g i o n _ 1 a 1 4 3 e b 0 - 3 a 0 d - 4 1 5 6 - 9 0 d c - 2 f 4 4 b 2 9 3 4 b f 3 , P e r s o n   P h o n e N u m b e r T y p e _ 9 8 d a c 2 a 1 - a 8 8 9 - 4 7 f b - a c a 2 - b c f d a 5 f a b 6 3 1 , P e r s o n   S t a t e P r o v i n c e _ a 1 2 d 6 6 e 3 - 8 b c 3 - 4 4 b 6 - b e 7 9 - 3 e c 5 d 1 3 5 0 c f e , P r o d u c t i o n   P r o d u c t _ 9 f f 5 4 5 0 6 - f 4 1 1 - 4 c e 6 - a 6 6 d - 2 f 7 5 5 b 7 f 9 d c 9 , P r o d u c t i o n   C u l t u r e _ 1 f b e e a 4 c - 7 f 2 2 - 4 0 1 b - b 3 b 6 - 0 6 b 1 9 9 e 7 c 5 f d , P r o d u c t i o n   L o c a t i o n _ 1 3 6 0 4 c 8 e - d 0 b c - 4 f d 4 - 9 8 4 c - e 3 d 7 8 5 0 0 7 3 d f , P r o d u c t i o n   P r o d u c t C a t e g o r y _ c 7 6 2 f 3 e e - 2 8 a a - 4 b 7 3 - b 2 c 1 - 5 5 9 8 c e f 2 3 f a 9 , P r o d u c t i o n   P r o d u c t C o s t H i s t o r y _ 8 7 1 7 e e a a - 4 3 e 8 - 4 8 e 3 - b 7 0 5 - b 8 9 e b 9 d a 2 d d 6 , P r o d u c t i o n   P r o d u c t D e s c r i p t i o n _ 1 c 0 d d 1 e 6 - 3 d 3 f - 4 c 9 8 - 8 b e a - 6 e 3 1 4 1 8 e 4 3 8 7 , P r o d u c t i o n   P r o d u c t I n v e n t o r y _ 3 c b 9 e 6 b 0 - 0 0 e b - 4 b c b - 8 6 8 d - 3 c 8 1 6 8 3 c 4 3 3 c , P r o d u c t i o n   P r o d u c t L i s t P r i c e H i s t o r y _ 2 9 0 0 3 7 3 4 - 0 4 7 3 - 4 3 8 8 - 8 2 7 5 - b b 5 a b e 6 4 2 a 9 4 , P r o d u c t i o n   P r o d u c t M o d e l _ a 9 f 5 4 8 2 9 - c 5 6 2 - 4 2 f 6 - a 9 f 6 - 2 0 1 2 d d 7 b d 2 5 f , P r o d u c t i o n   P r o d u c t S u b c a t e g o r y _ 2 2 d 0 a 5 2 1 - 5 f a 6 - 4 9 5 f - 9 9 a f - 5 5 d 6 0 b 2 1 b 7 c 1 , P r o d u c t i o n   S c r a p R e a s o n _ b f 7 c f 5 b 5 - 4 0 5 5 - 4 4 5 5 - 8 4 6 2 - 1 5 0 8 1 f d 9 4 2 0 9 , P r o d u c t i o n   T r a n s a c t i o n H i s t o r y _ 3 c c 9 6 1 a f - a 8 b 4 - 4 d c 8 - 9 6 6 0 - c 5 8 2 1 6 c a 1 7 f 1 , P r o d u c t i o n   T r a n s a c t i o n H i s t o r y A r c h i v e _ c f 4 6 f d a 0 - 6 3 e b - 4 4 0 3 - 8 1 9 c - 0 5 5 3 b b e 2 6 5 b c , P r o d u c t i o n   U n i t M e a s u r e _ 3 3 6 f 9 d 6 1 - b 6 3 7 - 4 3 f 5 - 9 d c 4 - 8 7 f b b 2 0 c 7 3 e d , P r o d u c t i o n   W o r k O r d e r _ a c 8 8 a 6 6 7 - 8 d 9 d - 4 6 a d - 9 a 7 3 - 5 4 d c 1 a 1 a e 4 9 f , P r o d u c t i o n   W o r k O r d e r R o u t i n g _ 2 d 8 0 d b b a - 8 4 4 9 - 4 6 8 5 - 8 4 f 8 - 0 5 0 6 f b 7 8 6 2 8 6 , P u r c h a s i n g   v V e n d o r W i t h A d d r e s s e s _ 4 a 7 a b f 4 3 - d 6 3 5 - 4 3 a b - a 3 b 5 - 7 9 f c a 5 a 6 3 f 8 5 , P u r c h a s i n g   V e n d o r _ e c d d b 8 e a - 5 b 6 e - 4 1 c b - 9 0 3 4 - 6 7 0 7 7 9 5 0 3 9 5 a , P u r c h a s i n g   v V e n d o r W i t h C o n t a c t s _ c 2 e 6 3 8 0 b - 5 7 e a - 4 2 e 5 - 9 6 8 d - 6 7 3 d 6 9 4 4 8 9 5 2 , P u r c h a s i n g   P r o d u c t V e n d o r _ 2 9 3 5 c f 1 0 - 7 8 5 4 - 4 d d b - a 6 2 4 - 1 3 d a 8 9 b 3 4 b f a , P u r c h a s i n g   P u r c h a s e O r d e r D e t a i l _ f 1 c a e 5 5 6 - 4 8 4 a - 4 4 2 3 - 9 e 3 d - 1 5 4 f 9 0 2 4 0 f e 7 , P u r c h a s i n g   P u r c h a s e O r d e r H e a d e r _ 8 a e 2 7 5 c f - 0 3 6 a - 4 c b f - 9 8 4 1 - f 3 a 8 4 a 4 2 e 7 d 2 , P u r c h a s i n g   S h i p M e t h o d _ b d b 7 3 6 e 7 - a 1 f 9 - 4 4 c 6 - 9 9 d f - 0 0 8 4 7 9 b c c 0 3 c , S a l e s   v I n d i v i d u a l C u s t o m e r _ 9 2 1 a b 6 7 b - 6 d 8 c - 4 1 e d - b 4 5 4 - 7 3 3 b 8 3 c 1 2 b f 8 , S a l e s   C u s t o m e r _ c d c e 4 7 2 5 - 4 0 f f - 4 1 d 8 - a b c 6 - 5 6 d d 6 b b f 4 2 f 1 , S a l e s   v S a l e s P e r s o n _ 2 8 f 7 2 4 4 e - 9 e 6 b - 4 a c c - 8 9 e 8 - 3 1 a 8 7 d d 7 6 d e 3 , S a l e s   v S a l e s P e r s o n S a l e s B y F i s c a l Y e a r s _ 2 d 4 1 0 a 4 4 - 9 e c f - 4 5 0 b - a f e 9 - 7 5 5 e e a 6 8 3 7 3 7 , S a l e s   v S t o r e W i t h A d d r e s s e s _ 2 3 4 0 c 7 7 b - 3 c 2 a - 4 d b c - b 6 4 4 - e c 9 c 6 c b 4 f 7 4 9 , S a l e s   C o u n t r y R e g i o n C u r r e n c y _ c 0 1 d 3 d b c - 9 9 4 0 - 4 0 f 6 - b d 7 c - 4 d 0 f a c 0 6 5 b d f , S a l e s   C r e d i t C a r d _ a b 0 5 1 0 f d - e 8 8 7 - 4 4 c 9 - 8 4 7 1 - c e 4 1 5 f 7 6 7 9 b e , S a l e s   C u r r e n c y _ 0 7 6 4 2 7 8 1 - 1 f 6 2 - 4 5 8 f - a 3 a 5 - 7 8 c f 7 f a c f 2 0 7 , S a l e s   C u r r e n c y R a t e _ 9 c b c 4 9 e 1 - d 5 6 9 - 4 7 a 8 - a b 2 6 - 7 f 2 8 2 a b 1 1 7 e a , S a l e s   P e r s o n C r e d i t C a r d _ 7 3 8 1 e 0 b 0 - e 7 9 0 - 4 1 9 4 - 8 b 3 b - b 0 0 6 4 c 3 b c b d 6 , S a l e s   S a l e s O r d e r D e t a i l _ 0 6 e c e b c e - b 6 6 1 - 4 7 e 4 - 9 d d e - 5 a 2 d c 7 9 2 1 6 a c , S a l e s   S a l e s O r d e r H e a d e r _ 7 e 2 1 a 7 e 1 - 8 c 9 d - 4 d 1 4 - 9 6 f b - b 0 6 7 9 a 9 b c 3 e 2 , S a l e s   S a l e s O r d e r H e a d e r S a l e s R e a s o n _ d 8 8 3 c 7 8 e - d 3 1 5 - 4 b b 3 - a 5 3 3 - a c 7 c b 5 a 9 9 f c 7 , S a l e s   S a l e s P e r s o n _ c f 0 b e a 5 b - 0 2 9 2 - 4 2 4 8 - 8 b 3 8 - b 2 4 f 6 3 3 9 9 c e f , S a l e s   S a l e s R e a s o n _ 3 4 0 d 7 b 7 2 - a b c a - 4 7 e 4 - a 3 d f - a 9 8 9 8 5 a 5 c 6 4 3 , S a l e s   S a l e s T a x R a t e _ a 0 7 8 d d 2 c - 7 e 2 3 - 4 1 e 7 - a 2 6 1 - 3 8 e e 3 9 c 8 4 2 c f , S a l e s   S a l e s T e r r i t o r y _ b 1 d 1 0 6 8 d - e d 2 8 - 4 e a c - b a 5 5 - d 5 6 5 8 e a d 1 a 9 0 , S a l e s   S a l e s T e r r i t o r y H i s t o r y _ 3 2 4 5 d 3 a 6 - a 6 e 6 - 4 8 1 2 - 9 8 d e - a 8 2 c 6 3 1 b a f d 9 , S a l e s   S p e c i a l O f f e r _ a c 6 c 6 0 5 c - 5 1 f b - 4 3 a 7 - b 9 3 5 - 1 a f 1 d b 9 1 a 2 d 1 , S a l e s   S p e c i a l O f f e r P r o d u c t _ d 1 8 4 6 2 d 7 - c 6 5 2 - 4 8 1 b - 8 c 2 9 - b 8 a 0 1 b 1 2 0 7 4 0 , S a l e s   S t o r e _ d 9 5 f d 7 9 7 - 6 0 d 1 - 4 c 3 0 - 9 0 7 0 - c a 5 8 9 6 f 6 f 9 9 4 , H u m a n R e s o u r c e s   D e p a r t m e n t _ 3 c 0 e 3 8 e 3 - 8 a d 8 - 4 8 0 4 - a f 3 d - e 0 2 3 8 2 d a 7 7 1 7 , H u m a n R e s o u r c e s   E m p l o y e e _ e 7 a c 2 e 9 f - 2 4 2 1 - 4 f 1 7 - a 7 c e - b 8 d b 6 6 9 2 c 1 b f , H u m a n R e s o u r c e s   E m p l o y e e D e p a r t m e n t H i s t o r y _ 7 a 0 d d 8 d 5 - 3 d 6 3 - 4 a 9 a - b d 6 4 - 3 7 c b c 8 b 6 5 a d 0 , H u m a n R e s o u r c e s   E m p l o y e e P a y H i s t o r y _ 4 4 f d 8 8 6 0 - e 5 7 4 - 4 f 3 f - a 2 4 b - f 5 8 4 c b 7 1 a 4 a d , H u m a n R e s o u r c e s   v E m p l o y e e _ a 7 b 3 2 7 a 3 - 5 e 8 2 - 4 1 8 c - b 8 1 c - f 1 e c c 6 9 d e 6 e 9 , H u m a n R e s o u r c e s   v E m p l o y e e D e p a r t m e n t _ 6 5 e f 2 6 3 3 - f 8 a f - 4 0 0 2 - 9 8 3 5 - 1 0 9 6 4 7 2 6 7 4 e 6 , H u m a n R e s o u r c e s   v E m p l o y e e D e p a r t m e n t H i s t o r y _ e c 1 0 8 4 3 f - 5 9 3 5 - 4 4 b 3 - 9 0 a 1 - c 7 8 e 7 2 5 2 6 4 1 5 , C a l e n d a r , P r o d u c t i o n   P r o d u c t     2 _ c a d 1 8 a 8 0 - 7 a c 7 - 4 5 e 0 - b 6 a c - 5 4 b 2 e 2 4 c d 7 d 8 ] ] > < / C u s t o m C o n t e n t > < / G e m i n i > 
</file>

<file path=customXml/item55.xml>��< ? x m l   v e r s i o n = " 1 . 0 "   e n c o d i n g = " U T F - 1 6 " ? > < G e m i n i   x m l n s = " h t t p : / / g e m i n i / p i v o t c u s t o m i z a t i o n / C l i e n t W i n d o w X M L " > < C u s t o m C o n t e n t > < ! [ C D A T A [ C a l e n d a r ] ] > < / C u s t o m C o n t e n t > < / G e m i n i > 
</file>

<file path=customXml/item5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 P e r s o n   A d d r e s s _ 1 b 7 9 6 f e 7 - 2 c b c - 4 4 1 9 - a 8 a 3 - 8 2 2 b c 7 a 7 d 6 4 7 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 H u m a n R e s o u r c e s   D e p a r t m e n t _ 3 c 0 e 3 8 e 3 - 8 a d 8 - 4 8 0 4 - a f 3 d - e 0 2 3 8 2 d a 7 7 1 7 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 P e r s o n   B u s i n e s s E n t i t y A d d r e s s _ 9 5 d 8 b a 6 d - 4 0 f 8 - 4 9 3 9 - a f e c - 4 8 2 b e 8 b 2 4 5 8 e 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 P e r s o n   P e r s o n _ e 6 5 f 0 2 c 2 - b 6 e 2 - 4 1 d 7 - a b c c - 0 7 a 9 a c 1 a b f 8 e 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 P e r s o n   B u s i n e s s E n t i t y C o n t a c t _ 8 a a b a c a a - 3 8 1 7 - 4 4 4 8 - b a e f - 8 7 2 b f 7 3 4 0 9 f d 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 P e r s o n   B u s i n e s s E n t i t y _ d 8 f 9 8 b 1 7 - 3 7 6 b - 4 d 2 c - b b a 3 - 1 a b 4 f 0 b c b f c 9 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 P e r s o n   v A d d i t i o n a l C o n t a c t I n f o _ 0 b f 7 e f f 3 - 5 6 d 3 - 4 c 4 b - 9 d 2 2 - 9 2 8 b f c 5 8 2 6 9 d 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 P e r s o n   S t a t e P r o v i n c e _ a 1 2 d 6 6 e 3 - 8 b c 3 - 4 4 b 6 - b e 7 9 - 3 e c 5 d 1 3 5 0 c f e 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 P e r s o n   C o u n t r y R e g i o n _ e 3 1 e 5 f 5 3 - 8 4 a 4 - 4 e 4 c - 9 0 4 1 - 6 d f a 7 1 3 8 2 5 9 2 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 P e r s o n   v S t a t e P r o v i n c e C o u n t r y R e g i o n _ 1 a 1 4 3 e b 0 - 3 a 0 d - 4 1 5 6 - 9 0 d c - 2 f 4 4 b 2 9 3 4 b f 3 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 H u m a n R e s o u r c e s   v E m p l o y e e D e p a r t m e n t _ 6 5 e f 2 6 3 3 - f 8 a f - 4 0 0 2 - 9 8 3 5 - 1 0 9 6 4 7 2 6 7 4 e 6 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 H u m a n R e s o u r c e s   E m p l o y e e _ e 7 a c 2 e 9 f - 2 4 2 1 - 4 f 1 7 - a 7 c e - b 8 d b 6 6 9 2 c 1 b f 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 H u m a n R e s o u r c e s   E m p l o y e e D e p a r t m e n t H i s t o r y _ 7 a 0 d d 8 d 5 - 3 d 6 3 - 4 a 9 a - b d 6 4 - 3 7 c b c 8 b 6 5 a d 0 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 P u r c h a s i n g   v V e n d o r W i t h A d d r e s s e s _ 4 a 7 a b f 4 3 - d 6 3 5 - 4 3 a b - a 3 b 5 - 7 9 f c a 5 a 6 3 f 8 5 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 P u r c h a s i n g   V e n d o r _ e c d d b 8 e a - 5 b 6 e - 4 1 c b - 9 0 3 4 - 6 7 0 7 7 9 5 0 3 9 5 a 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 P u r c h a s i n g   P u r c h a s e O r d e r H e a d e r _ 8 a e 2 7 5 c f - 0 3 6 a - 4 c b f - 9 8 4 1 - f 3 a 8 4 a 4 2 e 7 d 2 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 P u r c h a s i n g   P r o d u c t V e n d o r _ 2 9 3 5 c f 1 0 - 7 8 5 4 - 4 d d b - a 6 2 4 - 1 3 d a 8 9 b 3 4 b f a 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 P u r c h a s i n g   P u r c h a s e O r d e r D e t a i l _ f 1 c a e 5 5 6 - 4 8 4 a - 4 4 2 3 - 9 e 3 d - 1 5 4 f 9 0 2 4 0 f e 7 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 P u r c h a s i n g   S h i p M e t h o d _ b d b 7 3 6 e 7 - a 1 f 9 - 4 4 c 6 - 9 9 d f - 0 0 8 4 7 9 b c c 0 3 c 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 T r a n s a c t i o n H i s t o r y A r c h i v e _ c f 4 6 f d a 0 - 6 3 e b - 4 4 0 3 - 8 1 9 c - 0 5 5 3 b b e 2 6 5 b c 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 L o c a t i o n _ 1 3 6 0 4 c 8 e - d 0 b c - 4 f d 4 - 9 8 4 c - e 3 d 7 8 5 0 0 7 3 d f 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 W o r k O r d e r R o u t i n g _ 2 d 8 0 d b b a - 8 4 4 9 - 4 6 8 5 - 8 4 f 8 - 0 5 0 6 f b 7 8 6 2 8 6 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 P r o d u c t _ 9 f f 5 4 5 0 6 - f 4 1 1 - 4 c e 6 - a 6 6 d - 2 f 7 5 5 b 7 f 9 d c 9 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 P r o d u c t C o s t H i s t o r y _ 8 7 1 7 e e a a - 4 3 e 8 - 4 8 e 3 - b 7 0 5 - b 8 9 e b 9 d a 2 d d 6 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 P r o d u c t L i s t P r i c e H i s t o r y _ 2 9 0 0 3 7 3 4 - 0 4 7 3 - 4 3 8 8 - 8 2 7 5 - b b 5 a b e 6 4 2 a 9 4 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 W o r k O r d e r _ a c 8 8 a 6 6 7 - 8 d 9 d - 4 6 a d - 9 a 7 3 - 5 4 d c 1 a 1 a e 4 9 f 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 C u l t u r e _ 1 f b e e a 4 c - 7 f 2 2 - 4 0 1 b - b 3 b 6 - 0 6 b 1 9 9 e 7 c 5 f d 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 P r o d u c t C a t e g o r y _ c 7 6 2 f 3 e e - 2 8 a a - 4 b 7 3 - b 2 c 1 - 5 5 9 8 c e f 2 3 f a 9 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 P r o d u c t D e s c r i p t i o n _ 1 c 0 d d 1 e 6 - 3 d 3 f - 4 c 9 8 - 8 b e a - 6 e 3 1 4 1 8 e 4 3 8 7 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 P r o d u c t M o d e l _ a 9 f 5 4 8 2 9 - c 5 6 2 - 4 2 f 6 - a 9 f 6 - 2 0 1 2 d d 7 b d 2 5 f 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 S c r a p R e a s o n _ b f 7 c f 5 b 5 - 4 0 5 5 - 4 4 5 5 - 8 4 6 2 - 1 5 0 8 1 f d 9 4 2 0 9 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 U n i t M e a s u r e _ 3 3 6 f 9 d 6 1 - b 6 3 7 - 4 3 f 5 - 9 d c 4 - 8 7 f b b 2 0 c 7 3 e d 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 P e r s o n C r e d i t C a r d _ 7 3 8 1 e 0 b 0 - e 7 9 0 - 4 1 9 4 - 8 b 3 b - b 0 0 6 4 c 3 b c b d 6 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 S t o r e _ d 9 5 f d 7 9 7 - 6 0 d 1 - 4 c 3 0 - 9 0 7 0 - c a 5 8 9 6 f 6 f 9 9 4 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 v S a l e s P e r s o n _ 2 8 f 7 2 4 4 e - 9 e 6 b - 4 a c c - 8 9 e 8 - 3 1 a 8 7 d d 7 6 d e 3 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 S a l e s P e r s o n _ c f 0 b e a 5 b - 0 2 9 2 - 4 2 4 8 - 8 b 3 8 - b 2 4 f 6 3 3 9 9 c e f 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 v I n d i v i d u a l C u s t o m e r _ 9 2 1 a b 6 7 b - 6 d 8 c - 4 1 e d - b 4 5 4 - 7 3 3 b 8 3 c 1 2 b f 8 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 v S a l e s P e r s o n S a l e s B y F i s c a l Y e a r s _ 2 d 4 1 0 a 4 4 - 9 e c f - 4 5 0 b - a f e 9 - 7 5 5 e e a 6 8 3 7 3 7 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 S a l e s O r d e r H e a d e r _ 7 e 2 1 a 7 e 1 - 8 c 9 d - 4 d 1 4 - 9 6 f b - b 0 6 7 9 a 9 b c 3 e 2 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 S a l e s O r d e r H e a d e r S a l e s R e a s o n _ d 8 8 3 c 7 8 e - d 3 1 5 - 4 b b 3 - a 5 3 3 - a c 7 c b 5 a 9 9 f c 7 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 C u s t o m e r _ c d c e 4 7 2 5 - 4 0 f f - 4 1 d 8 - a b c 6 - 5 6 d d 6 b b f 4 2 f 1 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 C u r r e n c y R a t e _ 9 c b c 4 9 e 1 - d 5 6 9 - 4 7 a 8 - a b 2 6 - 7 f 2 8 2 a b 1 1 7 e a 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 S p e c i a l O f f e r P r o d u c t _ d 1 8 4 6 2 d 7 - c 6 5 2 - 4 8 1 b - 8 c 2 9 - b 8 a 0 1 b 1 2 0 7 4 0 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 S a l e s O r d e r D e t a i l _ 0 6 e c e b c e - b 6 6 1 - 4 7 e 4 - 9 d d e - 5 a 2 d c 7 9 2 1 6 a c 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 C o u n t r y R e g i o n C u r r e n c y _ c 0 1 d 3 d b c - 9 9 4 0 - 4 0 f 6 - b d 7 c - 4 d 0 f a c 0 6 5 b d f 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 S a l e s R e a s o n _ 3 4 0 d 7 b 7 2 - a b c a - 4 7 e 4 - a 3 d f - a 9 8 9 8 5 a 5 c 6 4 3 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 S a l e s T e r r i t o r y _ b 1 d 1 0 6 8 d - e d 2 8 - 4 e a c - b a 5 5 - d 5 6 5 8 e a d 1 a 9 0 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 C u r r e n c y _ 0 7 6 4 2 7 8 1 - 1 f 6 2 - 4 5 8 f - a 3 a 5 - 7 8 c f 7 f a c f 2 0 7 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 P r o d u c t I n v e n t o r y _ 3 c b 9 e 6 b 0 - 0 0 e b - 4 b c b - 8 6 8 d - 3 c 8 1 6 8 3 c 4 3 3 c 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 T r a n s a c t i o n H i s t o r y _ 3 c c 9 6 1 a f - a 8 b 4 - 4 d c 8 - 9 6 6 0 - c 5 8 2 1 6 c a 1 7 f 1 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 H u m a n R e s o u r c e s   v E m p l o y e e D e p a r t m e n t H i s t o r y _ e c 1 0 8 4 3 f - 5 9 3 5 - 4 4 b 3 - 9 0 a 1 - c 7 8 e 7 2 5 2 6 4 1 5 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 H u m a n R e s o u r c e s   v E m p l o y e e _ a 7 b 3 2 7 a 3 - 5 e 8 2 - 4 1 8 c - b 8 1 c - f 1 e c c 6 9 d e 6 e 9 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 H u m a n R e s o u r c e s   E m p l o y e e P a y H i s t o r y _ 4 4 f d 8 8 6 0 - e 5 7 4 - 4 f 3 f - a 2 4 b - f 5 8 4 c b 7 1 a 4 a d 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 S p e c i a l O f f e r _ a c 6 c 6 0 5 c - 5 1 f b - 4 3 a 7 - b 9 3 5 - 1 a f 1 d b 9 1 a 2 d 1 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 S a l e s T e r r i t o r y H i s t o r y _ 3 2 4 5 d 3 a 6 - a 6 e 6 - 4 8 1 2 - 9 8 d e - a 8 2 c 6 3 1 b a f d 9 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 S a l e s T a x R a t e _ a 0 7 8 d d 2 c - 7 e 2 3 - 4 1 e 7 - a 2 6 1 - 3 8 e e 3 9 c 8 4 2 c f 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 P e r s o n   A d d r e s s T y p e _ 5 2 5 2 5 b c e - 2 7 d 6 - 4 2 b e - 8 f 5 7 - 0 d 3 f 6 6 1 f e f b 4 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 P e r s o n   C o n t a c t T y p e _ 7 0 2 0 6 e b 5 - b 9 8 c - 4 1 1 5 - 8 8 6 7 - a 2 7 3 6 f e 6 f b 1 f 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 C r e d i t C a r d _ a b 0 5 1 0 f d - e 8 8 7 - 4 4 c 9 - 8 4 7 1 - c e 4 1 5 f 7 6 7 9 b e 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 P u r c h a s i n g   v V e n d o r W i t h C o n t a c t s _ c 2 e 6 3 8 0 b - 5 7 e a - 4 2 e 5 - 9 6 8 d - 6 7 3 d 6 9 4 4 8 9 5 2 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 P r o d u c t S u b c a t e g o r y _ 2 2 d 0 a 5 2 1 - 5 f a 6 - 4 9 5 f - 9 9 a f - 5 5 d 6 0 b 2 1 b 7 c 1 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 P e r s o n   P h o n e N u m b e r T y p e _ 9 8 d a c 2 a 1 - a 8 8 9 - 4 7 f b - a c a 2 - b c f d a 5 f a b 6 3 1 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 v S t o r e W i t h A d d r e s s e s _ 2 3 4 0 c 7 7 b - 3 c 2 a - 4 d b c - b 6 4 4 - e c 9 c 6 c b 4 f 7 4 9 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 P r o d u c t i o n   P r o d u c t     2 _ c a d 1 8 a 8 0 - 7 a c 7 - 4 5 e 0 - b 6 a c - 5 4 b 2 e 2 4 c d 7 d 8 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8.xml>��< ? x m l   v e r s i o n = " 1 . 0 "   e n c o d i n g = " U T F - 1 6 " ? > < G e m i n i   x m l n s = " h t t p : / / g e m i n i / p i v o t c u s t o m i z a t i o n / T a b l e X M L _ S a l e s   S a l e s O r d e r H e a d e r _ 7 e 2 1 a 7 e 1 - 8 c 9 d - 4 d 1 4 - 9 6 f b - b 0 6 7 9 a 9 b c 3 e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 2 0 2 < / i n t > < / v a l u e > < / i t e m > < i t e m > < k e y > < s t r i n g > R e v i s i o n N u m b e r < / s t r i n g > < / k e y > < v a l u e > < i n t > 1 4 5 < / i n t > < / v a l u e > < / i t e m > < i t e m > < k e y > < s t r i n g > O r d e r D a t e < / s t r i n g > < / k e y > < v a l u e > < i n t > 1 0 4 < / i n t > < / v a l u e > < / i t e m > < i t e m > < k e y > < s t r i n g > D u e D a t e < / s t r i n g > < / k e y > < v a l u e > < i n t > 9 3 < / i n t > < / v a l u e > < / i t e m > < i t e m > < k e y > < s t r i n g > S h i p D a t e < / s t r i n g > < / k e y > < v a l u e > < i n t > 9 5 < / i n t > < / v a l u e > < / i t e m > < i t e m > < k e y > < s t r i n g > S t a t u s < / s t r i n g > < / k e y > < v a l u e > < i n t > 7 7 < / i n t > < / v a l u e > < / i t e m > < i t e m > < k e y > < s t r i n g > O n l i n e O r d e r F l a g < / s t r i n g > < / k e y > < v a l u e > < i n t > 2 9 9 < / i n t > < / v a l u e > < / i t e m > < i t e m > < k e y > < s t r i n g > S a l e s O r d e r N u m b e r < / s t r i n g > < / k e y > < v a l u e > < i n t > 1 6 3 < / i n t > < / v a l u e > < / i t e m > < i t e m > < k e y > < s t r i n g > P u r c h a s e O r d e r N u m b e r < / s t r i n g > < / k e y > < v a l u e > < i n t > 1 8 9 < / i n t > < / v a l u e > < / i t e m > < i t e m > < k e y > < s t r i n g > C u s t o m e r I D < / s t r i n g > < / k e y > < v a l u e > < i n t > 1 6 2 < / i n t > < / v a l u e > < / i t e m > < i t e m > < k e y > < s t r i n g > S a l e s P e r s o n I D < / s t r i n g > < / k e y > < v a l u e > < i n t > 1 3 4 < / i n t > < / v a l u e > < / i t e m > < i t e m > < k e y > < s t r i n g > T e r r i t o r y I D < / s t r i n g > < / k e y > < v a l u e > < i n t > 1 0 4 < / i n t > < / v a l u e > < / i t e m > < i t e m > < k e y > < s t r i n g > B i l l T o A d d r e s s I D < / s t r i n g > < / k e y > < v a l u e > < i n t > 1 4 0 < / i n t > < / v a l u e > < / i t e m > < i t e m > < k e y > < s t r i n g > S h i p T o A d d r e s s I D < / s t r i n g > < / k e y > < v a l u e > < i n t > 1 5 0 < / i n t > < / v a l u e > < / i t e m > < i t e m > < k e y > < s t r i n g > S h i p M e t h o d I D < / s t r i n g > < / k e y > < v a l u e > < i n t > 1 2 8 < / i n t > < / v a l u e > < / i t e m > < i t e m > < k e y > < s t r i n g > C r e d i t C a r d I D < / s t r i n g > < / k e y > < v a l u e > < i n t > 1 2 0 < / i n t > < / v a l u e > < / i t e m > < i t e m > < k e y > < s t r i n g > C r e d i t C a r d A p p r o v a l C o d e < / s t r i n g > < / k e y > < v a l u e > < i n t > 1 9 9 < / i n t > < / v a l u e > < / i t e m > < i t e m > < k e y > < s t r i n g > C u r r e n c y R a t e I D < / s t r i n g > < / k e y > < v a l u e > < i n t > 1 4 0 < / i n t > < / v a l u e > < / i t e m > < i t e m > < k e y > < s t r i n g > S u b T o t a l < / s t r i n g > < / k e y > < v a l u e > < i n t > 1 3 9 < / i n t > < / v a l u e > < / i t e m > < i t e m > < k e y > < s t r i n g > T a x A m t < / s t r i n g > < / k e y > < v a l u e > < i n t > 8 5 < / i n t > < / v a l u e > < / i t e m > < i t e m > < k e y > < s t r i n g > F r e i g h t < / s t r i n g > < / k e y > < v a l u e > < i n t > 8 0 < / i n t > < / v a l u e > < / i t e m > < i t e m > < k e y > < s t r i n g > T o t a l D u e < / s t r i n g > < / k e y > < v a l u e > < i n t > 2 0 0 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i t e m > < k e y > < s t r i n g > C a l c u l a t e d   C o l u m n   1 < / s t r i n g > < / k e y > < v a l u e > < i n t > 1 7 2 < / i n t > < / v a l u e > < / i t e m > < i t e m > < k e y > < s t r i n g > S a l e s   C u s t o m e r . C u s t o m e r I D < / s t r i n g > < / k e y > < v a l u e > < i n t > 2 2 6 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 R e v i s i o n N u m b e r < / s t r i n g > < / k e y > < v a l u e > < i n t > 1 < / i n t > < / v a l u e > < / i t e m > < i t e m > < k e y > < s t r i n g > O r d e r D a t e < / s t r i n g > < / k e y > < v a l u e > < i n t > 2 < / i n t > < / v a l u e > < / i t e m > < i t e m > < k e y > < s t r i n g > D u e D a t e < / s t r i n g > < / k e y > < v a l u e > < i n t > 3 < / i n t > < / v a l u e > < / i t e m > < i t e m > < k e y > < s t r i n g > S h i p D a t e < / s t r i n g > < / k e y > < v a l u e > < i n t > 4 < / i n t > < / v a l u e > < / i t e m > < i t e m > < k e y > < s t r i n g > S t a t u s < / s t r i n g > < / k e y > < v a l u e > < i n t > 5 < / i n t > < / v a l u e > < / i t e m > < i t e m > < k e y > < s t r i n g > O n l i n e O r d e r F l a g < / s t r i n g > < / k e y > < v a l u e > < i n t > 6 < / i n t > < / v a l u e > < / i t e m > < i t e m > < k e y > < s t r i n g > S a l e s O r d e r N u m b e r < / s t r i n g > < / k e y > < v a l u e > < i n t > 7 < / i n t > < / v a l u e > < / i t e m > < i t e m > < k e y > < s t r i n g > P u r c h a s e O r d e r N u m b e r < / s t r i n g > < / k e y > < v a l u e > < i n t > 8 < / i n t > < / v a l u e > < / i t e m > < i t e m > < k e y > < s t r i n g > C u s t o m e r I D < / s t r i n g > < / k e y > < v a l u e > < i n t > 9 < / i n t > < / v a l u e > < / i t e m > < i t e m > < k e y > < s t r i n g > S a l e s P e r s o n I D < / s t r i n g > < / k e y > < v a l u e > < i n t > 1 0 < / i n t > < / v a l u e > < / i t e m > < i t e m > < k e y > < s t r i n g > T e r r i t o r y I D < / s t r i n g > < / k e y > < v a l u e > < i n t > 1 1 < / i n t > < / v a l u e > < / i t e m > < i t e m > < k e y > < s t r i n g > B i l l T o A d d r e s s I D < / s t r i n g > < / k e y > < v a l u e > < i n t > 1 2 < / i n t > < / v a l u e > < / i t e m > < i t e m > < k e y > < s t r i n g > S h i p T o A d d r e s s I D < / s t r i n g > < / k e y > < v a l u e > < i n t > 1 3 < / i n t > < / v a l u e > < / i t e m > < i t e m > < k e y > < s t r i n g > S h i p M e t h o d I D < / s t r i n g > < / k e y > < v a l u e > < i n t > 1 4 < / i n t > < / v a l u e > < / i t e m > < i t e m > < k e y > < s t r i n g > C r e d i t C a r d I D < / s t r i n g > < / k e y > < v a l u e > < i n t > 1 5 < / i n t > < / v a l u e > < / i t e m > < i t e m > < k e y > < s t r i n g > C r e d i t C a r d A p p r o v a l C o d e < / s t r i n g > < / k e y > < v a l u e > < i n t > 1 6 < / i n t > < / v a l u e > < / i t e m > < i t e m > < k e y > < s t r i n g > C u r r e n c y R a t e I D < / s t r i n g > < / k e y > < v a l u e > < i n t > 1 7 < / i n t > < / v a l u e > < / i t e m > < i t e m > < k e y > < s t r i n g > S u b T o t a l < / s t r i n g > < / k e y > < v a l u e > < i n t > 1 8 < / i n t > < / v a l u e > < / i t e m > < i t e m > < k e y > < s t r i n g > T a x A m t < / s t r i n g > < / k e y > < v a l u e > < i n t > 1 9 < / i n t > < / v a l u e > < / i t e m > < i t e m > < k e y > < s t r i n g > F r e i g h t < / s t r i n g > < / k e y > < v a l u e > < i n t > 2 0 < / i n t > < / v a l u e > < / i t e m > < i t e m > < k e y > < s t r i n g > T o t a l D u e < / s t r i n g > < / k e y > < v a l u e > < i n t > 2 1 < / i n t > < / v a l u e > < / i t e m > < i t e m > < k e y > < s t r i n g > r o w g u i d < / s t r i n g > < / k e y > < v a l u e > < i n t > 2 2 < / i n t > < / v a l u e > < / i t e m > < i t e m > < k e y > < s t r i n g > M o d i f i e d D a t e < / s t r i n g > < / k e y > < v a l u e > < i n t > 2 3 < / i n t > < / v a l u e > < / i t e m > < i t e m > < k e y > < s t r i n g > C a l c u l a t e d   C o l u m n   1 < / s t r i n g > < / k e y > < v a l u e > < i n t > 2 4 < / i n t > < / v a l u e > < / i t e m > < i t e m > < k e y > < s t r i n g > S a l e s   C u s t o m e r . C u s t o m e r I D < / s t r i n g > < / k e y > < v a l u e > < i n t > 2 5 < / i n t > < / v a l u e > < / i t e m > < / C o l u m n D i s p l a y I n d e x > < C o l u m n F r o z e n   / > < C o l u m n C h e c k e d   / > < C o l u m n F i l t e r > < i t e m > < k e y > < s t r i n g > S a l e s O r d e r I D < / s t r i n g > < / k e y > < v a l u e > < F i l t e r E x p r e s s i o n   x s i : n i l = " t r u e "   / > < / v a l u e > < / i t e m > < / C o l u m n F i l t e r > < S e l e c t i o n F i l t e r > < i t e m > < k e y > < s t r i n g > S a l e s O r d e r I D < / s t r i n g > < / k e y > < v a l u e > < S e l e c t i o n F i l t e r   x s i : n i l = " t r u e "   / > < / v a l u e > < / i t e m > < / S e l e c t i o n F i l t e r > < F i l t e r P a r a m e t e r s > < i t e m > < k e y > < s t r i n g > S a l e s O r d e r I D 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9.xml>��< ? x m l   v e r s i o n = " 1 . 0 "   e n c o d i n g = " U T F - 1 6 " ? > < G e m i n i   x m l n s = " h t t p : / / g e m i n i / p i v o t c u s t o m i z a t i o n / 5 0 2 5 2 3 7 1 - 6 a c a - 4 7 3 6 - b d 5 d - e a 9 3 9 6 0 1 a a f 8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 M a r g e m L u c r o < / M e a s u r e N a m e > < D i s p l a y N a m e > M a r g e m L u c r o 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b d b c 4 f 4 - 9 5 5 5 - 4 f 0 4 - 8 6 7 2 - 2 b b 7 b 9 8 e 0 4 c 5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0.xml>��< ? x m l   v e r s i o n = " 1 . 0 "   e n c o d i n g = " U T F - 1 6 " ? > < G e m i n i   x m l n s = " h t t p : / / g e m i n i / p i v o t c u s t o m i z a t i o n / T a b l e X M L _ P r o d u c t i o n   P r o d u c t M o d e l _ a 9 f 5 4 8 2 9 - c 5 6 2 - 4 2 f 6 - a 9 f 6 - 2 0 1 2 d d 7 b d 2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 P r o d u c t M o d e l I D < / s t r i n g > < / k e y > < v a l u e > < i n t > 1 4 2 < / i n t > < / v a l u e > < / i t e m > < i t e m > < k e y > < s t r i n g > N a m e < / s t r i n g > < / k e y > < v a l u e > < i n t > 2 1 1 < / i n t > < / v a l u e > < / i t e m > < i t e m > < k e y > < s t r i n g > C a t a l o g D e s c r i p t i o n < / s t r i n g > < / k e y > < v a l u e > < i n t > 1 6 1 < / i n t > < / v a l u e > < / i t e m > < i t e m > < k e y > < s t r i n g > I n s t r u c t i o n s < / s t r i n g > < / k e y > < v a l u e > < i n t > 1 1 1 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 P r o d u c t M o d e l I D 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 C a t a l o g D e s c r i p t i o n < / s t r i n g > < / k e y > < v a l u e > < i n t > 2 < / i n t > < / v a l u e > < / i t e m > < i t e m > < k e y > < s t r i n g > I n s t r u c t i o n s < / s t r i n g > < / k e y > < v a l u e > < i n t > 3 < / i n t > < / v a l u e > < / i t e m > < i t e m > < k e y > < s t r i n g > r o w g u i d 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1.xml>��< ? x m l   v e r s i o n = " 1 . 0 "   e n c o d i n g = " U T F - 1 6 " ? > < G e m i n i   x m l n s = " h t t p : / / g e m i n i / p i v o t c u s t o m i z a t i o n / T a b l e X M L _ H u m a n R e s o u r c e s   S h i f t _ a e 7 c 6 5 b 5 - 9 7 7 b - 4 7 b e - 9 c 5 a - e 0 a f 8 0 7 a 8 3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 S h i f t I D < / s t r i n g > < / k e y > < v a l u e > < i n t > 7 8 < / i n t > < / v a l u e > < / i t e m > < i t e m > < k e y > < s t r i n g > N a m e < / s t r i n g > < / k e y > < v a l u e > < i n t > 7 5 < / i n t > < / v a l u e > < / i t e m > < i t e m > < k e y > < s t r i n g > S t a r t T i m e < / s t r i n g > < / k e y > < v a l u e > < i n t > 1 2 2 < / i n t > < / v a l u e > < / i t e m > < i t e m > < k e y > < s t r i n g > E n d T i m e < / s t r i n g > < / k e y > < v a l u e > < i n t > 9 4 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 S h i f t I D 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 S t a r t T i m e < / s t r i n g > < / k e y > < v a l u e > < i n t > 2 < / i n t > < / v a l u e > < / i t e m > < i t e m > < k e y > < s t r i n g > E n d T i m e 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2.xml>��< ? x m l   v e r s i o n = " 1 . 0 "   e n c o d i n g = " U T F - 1 6 " ? > < G e m i n i   x m l n s = " h t t p : / / g e m i n i / p i v o t c u s t o m i z a t i o n / T a b l e X M L _ S a l e s   S h o p p i n g C a r t I t e m _ 9 8 0 4 3 5 1 f - f a 6 f - 4 c 6 3 - b 1 4 c - b 9 0 c 8 0 3 0 3 a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 S h o p p i n g C a r t I t e m I D < / s t r i n g > < / k e y > < v a l u e > < i n t > 1 6 7 < / i n t > < / v a l u e > < / i t e m > < i t e m > < k e y > < s t r i n g > S h o p p i n g C a r t I D < / s t r i n g > < / k e y > < v a l u e > < i n t > 1 3 9 < / i n t > < / v a l u e > < / i t e m > < i t e m > < k e y > < s t r i n g > Q u a n t i t y < / s t r i n g > < / k e y > < v a l u e > < i n t > 8 9 < / i n t > < / v a l u e > < / i t e m > < i t e m > < k e y > < s t r i n g > P r o d u c t I D < / s t r i n g > < / k e y > < v a l u e > < i n t > 1 0 1 < / i n t > < / v a l u e > < / i t e m > < i t e m > < k e y > < s t r i n g > D a t e C r e a t e d < / s t r i n g > < / k e y > < v a l u e > < i n t > 1 1 8 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 S h o p p i n g C a r t I t e m I D < / s t r i n g > < / k e y > < v a l u e > < i n t > 0 < / i n t > < / v a l u e > < / i t e m > < i t e m > < k e y > < s t r i n g > S h o p p i n g C a r t I D 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 P r o d u c t I D < / s t r i n g > < / k e y > < v a l u e > < i n t > 3 < / i n t > < / v a l u e > < / i t e m > < i t e m > < k e y > < s t r i n g > D a t e C r e a t e d 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 6 3 < / H e i g h t > < / S a n d b o x E d i t o r . F o r m u l a B a r S t a t e > ] ] > < / C u s t o m C o n t e n t > < / G e m i n i > 
</file>

<file path=customXml/item64.xml>��< ? x m l   v e r s i o n = " 1 . 0 "   e n c o d i n g = " U T F - 1 6 " ? > < G e m i n i   x m l n s = " h t t p : / / g e m i n i / p i v o t c u s t o m i z a t i o n / T a b l e X M L _ P e r s o n   A d d r e s s _ 1 b 7 9 6 f e 7 - 2 c b c - 4 4 1 9 - a 8 a 3 - 8 2 2 b c 7 a 7 d 6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 A d d r e s s I D < / s t r i n g > < / k e y > < v a l u e > < i n t > 1 0 3 < / i n t > < / v a l u e > < / i t e m > < i t e m > < k e y > < s t r i n g > C i t y < / s t r i n g > < / k e y > < v a l u e > < i n t > 6 0 < / i n t > < / v a l u e > < / i t e m > < i t e m > < k e y > < s t r i n g > S t a t e P r o v i n c e I D < / s t r i n g > < / k e y > < v a l u e > < i n t > 1 4 1 < / i n t > < / v a l u e > < / i t e m > < i t e m > < k e y > < s t r i n g > r o w g u i d < / s t r i n g > < / k e y > < v a l u e > < i n t > 8 7 < / i n t > < / v a l u e > < / i t e m > < / C o l u m n W i d t h s > < C o l u m n D i s p l a y I n d e x > < i t e m > < k e y > < s t r i n g > A d d r e s s I D 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 S t a t e P r o v i n c e I D < / s t r i n g > < / k e y > < v a l u e > < i n t > 2 < / i n t > < / v a l u e > < / i t e m > < i t e m > < k e y > < s t r i n g > r o w g u i d 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5.xml>��< ? x m l   v e r s i o n = " 1 . 0 "   e n c o d i n g = " U T F - 1 6 " ? > < G e m i n i   x m l n s = " h t t p : / / g e m i n i / p i v o t c u s t o m i z a t i o n / T a b l e X M L _ H u m a n R e s o u r c e s   E m p l o y e e P a y H i s t o r y _ 4 4 f d 8 8 6 0 - e 5 7 4 - 4 f 3 f - a 2 4 b - f 5 8 4 c b 7 1 a 4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 R a t e C h a n g e D a t e < / s t r i n g > < / k e y > < v a l u e > < i n t > 1 4 8 < / i n t > < / v a l u e > < / i t e m > < i t e m > < k e y > < s t r i n g > R a t e < / s t r i n g > < / k e y > < v a l u e > < i n t > 6 6 < / i n t > < / v a l u e > < / i t e m > < i t e m > < k e y > < s t r i n g > P a y F r e q u e n c y < / s t r i n g > < / k e y > < v a l u e > < i n t > 1 2 9 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 R a t e C h a n g e D a t e < / s t r i n g > < / k e y > < v a l u e > < i n t > 1 < / i n t > < / v a l u e > < / i t e m > < i t e m > < k e y > < s t r i n g > R a t e < / s t r i n g > < / k e y > < v a l u e > < i n t > 2 < / i n t > < / v a l u e > < / i t e m > < i t e m > < k e y > < s t r i n g > P a y F r e q u e n c y 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 t r u e < / I s S o r t D e s c e n d i n g > < / T a b l e W i d g e t G r i d S e r i a l i z a t i o n > ] ] > < / C u s t o m C o n t e n t > < / G e m i n i > 
</file>

<file path=customXml/item66.xml>��< ? x m l   v e r s i o n = " 1 . 0 "   e n c o d i n g = " U T F - 1 6 " ? > < G e m i n i   x m l n s = " h t t p : / / g e m i n i / p i v o t c u s t o m i z a t i o n / c 0 e b a 9 7 a - d 9 5 7 - 4 f 2 9 - a 1 5 5 - 2 d b 3 3 7 5 7 e 8 1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7.xml>��< ? x m l   v e r s i o n = " 1 . 0 "   e n c o d i n g = " U T F - 1 6 " ? > < G e m i n i   x m l n s = " h t t p : / / g e m i n i / p i v o t c u s t o m i z a t i o n / 7 e 0 6 e 2 4 4 - 6 f 1 0 - 4 c 2 7 - a d 0 f - a d 3 c 8 4 c 3 1 d 5 7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8.xml>��< ? x m l   v e r s i o n = " 1 . 0 "   e n c o d i n g = " U T F - 1 6 " ? > < G e m i n i   x m l n s = " h t t p : / / g e m i n i / p i v o t c u s t o m i z a t i o n / T a b l e X M L _ S a l e s   C r e d i t C a r d _ a b 0 5 1 0 f d - e 8 8 7 - 4 4 c 9 - 8 4 7 1 - c e 4 1 5 f 7 6 7 9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 C r e d i t C a r d I D < / s t r i n g > < / k e y > < v a l u e > < i n t > 1 2 0 < / i n t > < / v a l u e > < / i t e m > < i t e m > < k e y > < s t r i n g > C a r d T y p e < / s t r i n g > < / k e y > < v a l u e > < i n t > 9 9 < / i n t > < / v a l u e > < / i t e m > < i t e m > < k e y > < s t r i n g > C a r d N u m b e r < / s t r i n g > < / k e y > < v a l u e > < i n t > 1 2 0 < / i n t > < / v a l u e > < / i t e m > < i t e m > < k e y > < s t r i n g > E x p M o n t h < / s t r i n g > < / k e y > < v a l u e > < i n t > 1 0 2 < / i n t > < / v a l u e > < / i t e m > < i t e m > < k e y > < s t r i n g > E x p Y e a r < / s t r i n g > < / k e y > < v a l u e > < i n t > 9 0 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 C r e d i t C a r d I D < / s t r i n g > < / k e y > < v a l u e > < i n t > 0 < / i n t > < / v a l u e > < / i t e m > < i t e m > < k e y > < s t r i n g > C a r d T y p e < / s t r i n g > < / k e y > < v a l u e > < i n t > 1 < / i n t > < / v a l u e > < / i t e m > < i t e m > < k e y > < s t r i n g > C a r d N u m b e r < / s t r i n g > < / k e y > < v a l u e > < i n t > 2 < / i n t > < / v a l u e > < / i t e m > < i t e m > < k e y > < s t r i n g > E x p M o n t h < / s t r i n g > < / k e y > < v a l u e > < i n t > 3 < / i n t > < / v a l u e > < / i t e m > < i t e m > < k e y > < s t r i n g > E x p Y e a r 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9.xml>��< ? x m l   v e r s i o n = " 1 . 0 "   e n c o d i n g = " U T F - 1 6 " ? > < G e m i n i   x m l n s = " h t t p : / / g e m i n i / p i v o t c u s t o m i z a t i o n / 1 3 6 a 1 9 3 7 - 7 5 c 6 - 4 b 7 1 - a 3 5 4 - 2 4 d 5 5 c d 2 a 7 0 6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P r o d u c t i o n   v P r o d u c t A n d D e s c r i p t i o n _ 1 7 2 8 1 f 5 3 - 7 4 4 9 - 4 5 4 8 - b 5 d 3 - 5 e 7 9 e d b d b f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 1 0 1 < / i n t > < / v a l u e > < / i t e m > < i t e m > < k e y > < s t r i n g > N a m e < / s t r i n g > < / k e y > < v a l u e > < i n t > 7 5 < / i n t > < / v a l u e > < / i t e m > < i t e m > < k e y > < s t r i n g > P r o d u c t M o d e l < / s t r i n g > < / k e y > < v a l u e > < i n t > 1 2 8 < / i n t > < / v a l u e > < / i t e m > < i t e m > < k e y > < s t r i n g > C u l t u r e I D < / s t r i n g > < / k e y > < v a l u e > < i n t > 9 6 < / i n t > < / v a l u e > < / i t e m > < i t e m > < k e y > < s t r i n g > D e s c r i p t i o n < / s t r i n g > < / k e y > < v a l u e > < i n t > 1 1 0 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 P r o d u c t M o d e l < / s t r i n g > < / k e y > < v a l u e > < i n t > 2 < / i n t > < / v a l u e > < / i t e m > < i t e m > < k e y > < s t r i n g > C u l t u r e I D < / s t r i n g > < / k e y > < v a l u e > < i n t > 3 < / i n t > < / v a l u e > < / i t e m > < i t e m > < k e y > < s t r i n g > D e s c r i p t i o n 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0.xml>��< ? x m l   v e r s i o n = " 1 . 0 "   e n c o d i n g = " U T F - 1 6 " ? > < G e m i n i   x m l n s = " h t t p : / / g e m i n i / p i v o t c u s t o m i z a t i o n / T a b l e X M L _ H u m a n R e s o u r c e s   E m p l o y e e D e p a r t m e n t H i s t o r y _ 7 a 0 d d 8 d 5 - 3 d 6 3 - 4 a 9 a - b d 6 4 - 3 7 c b c 8 b 6 5 a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 D e p a r t m e n t I D < / s t r i n g > < / k e y > < v a l u e > < i n t > 1 2 6 < / i n t > < / v a l u e > < / i t e m > < i t e m > < k e y > < s t r i n g > S h i f t I D < / s t r i n g > < / k e y > < v a l u e > < i n t > 7 8 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 9 2 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 D e p a r t m e n t I D < / s t r i n g > < / k e y > < v a l u e > < i n t > 1 < / i n t > < / v a l u e > < / i t e m > < i t e m > < k e y > < s t r i n g > S h i f t I D < / s t r i n g > < / k e y > < v a l u e > < i n t > 2 < / i n t > < / v a l u e > < / i t e m > < i t e m > < k e y > < s t r i n g > S t a r t D a t e < / s t r i n g > < / k e y > < v a l u e > < i n t > 3 < / i n t > < / v a l u e > < / i t e m > < i t e m > < k e y > < s t r i n g > E n d D a t e 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 t r u e < / I s S o r t D e s c e n d i n g > < / T a b l e W i d g e t G r i d S e r i a l i z a t i o n > ] ] > < / C u s t o m C o n t e n t > < / G e m i n i > 
</file>

<file path=customXml/item71.xml>��< ? x m l   v e r s i o n = " 1 . 0 "   e n c o d i n g = " U T F - 1 6 " ? > < G e m i n i   x m l n s = " h t t p : / / g e m i n i / p i v o t c u s t o m i z a t i o n / 6 e e 0 5 f f 4 - 8 c 9 d - 4 f 4 3 - b 7 5 c - 4 7 8 a b b 7 1 e f e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2.xml>��< ? x m l   v e r s i o n = " 1 . 0 "   e n c o d i n g = " U T F - 1 6 " ? > < G e m i n i   x m l n s = " h t t p : / / g e m i n i / p i v o t c u s t o m i z a t i o n / T a b l e X M L _ S a l e s   C o u n t r y R e g i o n C u r r e n c y _ c 0 1 d 3 d b c - 9 9 4 0 - 4 0 f 6 - b d 7 c - 4 d 0 f a c 0 6 5 b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 C o u n t r y R e g i o n C o d e < / s t r i n g > < / k e y > < v a l u e > < i n t > 1 7 0 < / i n t > < / v a l u e > < / i t e m > < i t e m > < k e y > < s t r i n g > C u r r e n c y C o d e < / s t r i n g > < / k e y > < v a l u e > < i n t > 1 3 1 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 C o u n t r y R e g i o n C o d e < / s t r i n g > < / k e y > < v a l u e > < i n t > 0 < / i n t > < / v a l u e > < / i t e m > < i t e m > < k e y > < s t r i n g > C u r r e n c y C o d e 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3.xml>��< ? x m l   v e r s i o n = " 1 . 0 "   e n c o d i n g = " U T F - 1 6 " ? > < G e m i n i   x m l n s = " h t t p : / / g e m i n i / p i v o t c u s t o m i z a t i o n / 3 4 6 9 9 d 9 5 - 3 1 8 f - 4 f a e - 8 9 4 9 - 7 7 c b 5 4 3 e 4 9 1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4.xml>��< ? x m l   v e r s i o n = " 1 . 0 "   e n c o d i n g = " U T F - 1 6 " ? > < G e m i n i   x m l n s = " h t t p : / / g e m i n i / p i v o t c u s t o m i z a t i o n / 2 e 1 f 0 9 1 d - d 3 8 4 - 4 6 f 0 - 8 e f 9 - 9 5 3 4 6 8 9 f 8 9 8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5.xml>��< ? x m l   v e r s i o n = " 1 . 0 "   e n c o d i n g = " U T F - 1 6 " ? > < G e m i n i   x m l n s = " h t t p : / / g e m i n i / p i v o t c u s t o m i z a t i o n / T a b l e X M L _ H u m a n R e s o u r c e s   v J o b C a n d i d a t e E m p l o y m e n t _ 7 1 9 0 a 0 f a - c 6 1 4 - 4 4 7 e - a 2 1 b - c 3 8 9 e 1 c 9 6 3 8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 J o b C a n d i d a t e I D < / s t r i n g > < / k e y > < v a l u e > < i n t > 1 4 0 < / i n t > < / v a l u e > < / i t e m > < i t e m > < k e y > < s t r i n g > E m p . S t a r t D a t e < / s t r i n g > < / k e y > < v a l u e > < i n t > 1 3 2 < / i n t > < / v a l u e > < / i t e m > < i t e m > < k e y > < s t r i n g > E m p . E n d D a t e < / s t r i n g > < / k e y > < v a l u e > < i n t > 1 2 7 < / i n t > < / v a l u e > < / i t e m > < i t e m > < k e y > < s t r i n g > E m p . O r g N a m e < / s t r i n g > < / k e y > < v a l u e > < i n t > 1 3 5 < / i n t > < / v a l u e > < / i t e m > < i t e m > < k e y > < s t r i n g > E m p . J o b T i t l e < / s t r i n g > < / k e y > < v a l u e > < i n t > 1 2 2 < / i n t > < / v a l u e > < / i t e m > < i t e m > < k e y > < s t r i n g > E m p . R e s p o n s i b i l i t y < / s t r i n g > < / k e y > < v a l u e > < i n t > 1 6 1 < / i n t > < / v a l u e > < / i t e m > < i t e m > < k e y > < s t r i n g > E m p . F u n c t i o n C a t e g o r y < / s t r i n g > < / k e y > < v a l u e > < i n t > 1 8 7 < / i n t > < / v a l u e > < / i t e m > < i t e m > < k e y > < s t r i n g > E m p . I n d u s t r y C a t e g o r y < / s t r i n g > < / k e y > < v a l u e > < i n t > 1 8 1 < / i n t > < / v a l u e > < / i t e m > < i t e m > < k e y > < s t r i n g > E m p . L o c . C o u n t r y R e g i o n < / s t r i n g > < / k e y > < v a l u e > < i n t > 1 9 8 < / i n t > < / v a l u e > < / i t e m > < i t e m > < k e y > < s t r i n g > E m p . L o c . S t a t e < / s t r i n g > < / k e y > < v a l u e > < i n t > 1 3 3 < / i n t > < / v a l u e > < / i t e m > < i t e m > < k e y > < s t r i n g > E m p . L o c . C i t y < / s t r i n g > < / k e y > < v a l u e > < i n t > 1 2 4 < / i n t > < / v a l u e > < / i t e m > < / C o l u m n W i d t h s > < C o l u m n D i s p l a y I n d e x > < i t e m > < k e y > < s t r i n g > J o b C a n d i d a t e I D < / s t r i n g > < / k e y > < v a l u e > < i n t > 0 < / i n t > < / v a l u e > < / i t e m > < i t e m > < k e y > < s t r i n g > E m p . S t a r t D a t e < / s t r i n g > < / k e y > < v a l u e > < i n t > 1 < / i n t > < / v a l u e > < / i t e m > < i t e m > < k e y > < s t r i n g > E m p . E n d D a t e < / s t r i n g > < / k e y > < v a l u e > < i n t > 2 < / i n t > < / v a l u e > < / i t e m > < i t e m > < k e y > < s t r i n g > E m p . O r g N a m e < / s t r i n g > < / k e y > < v a l u e > < i n t > 3 < / i n t > < / v a l u e > < / i t e m > < i t e m > < k e y > < s t r i n g > E m p . J o b T i t l e < / s t r i n g > < / k e y > < v a l u e > < i n t > 4 < / i n t > < / v a l u e > < / i t e m > < i t e m > < k e y > < s t r i n g > E m p . R e s p o n s i b i l i t y < / s t r i n g > < / k e y > < v a l u e > < i n t > 5 < / i n t > < / v a l u e > < / i t e m > < i t e m > < k e y > < s t r i n g > E m p . F u n c t i o n C a t e g o r y < / s t r i n g > < / k e y > < v a l u e > < i n t > 6 < / i n t > < / v a l u e > < / i t e m > < i t e m > < k e y > < s t r i n g > E m p . I n d u s t r y C a t e g o r y < / s t r i n g > < / k e y > < v a l u e > < i n t > 7 < / i n t > < / v a l u e > < / i t e m > < i t e m > < k e y > < s t r i n g > E m p . L o c . C o u n t r y R e g i o n < / s t r i n g > < / k e y > < v a l u e > < i n t > 8 < / i n t > < / v a l u e > < / i t e m > < i t e m > < k e y > < s t r i n g > E m p . L o c . S t a t e < / s t r i n g > < / k e y > < v a l u e > < i n t > 9 < / i n t > < / v a l u e > < / i t e m > < i t e m > < k e y > < s t r i n g > E m p . L o c . C i t y 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 E m p . E n d D a t e < / S o r t B y C o l u m n > < I s S o r t D e s c e n d i n g > t r u e < / I s S o r t D e s c e n d i n g > < / T a b l e W i d g e t G r i d S e r i a l i z a t i o n > ] ] > < / C u s t o m C o n t e n t > < / G e m i n i > 
</file>

<file path=customXml/item76.xml>��< ? x m l   v e r s i o n = " 1 . 0 "   e n c o d i n g = " U T F - 1 6 " ? > < G e m i n i   x m l n s = " h t t p : / / g e m i n i / p i v o t c u s t o m i z a t i o n / T a b l e X M L _ P e r s o n   C o n t a c t T y p e _ 7 0 2 0 6 e b 5 - b 9 8 c - 4 1 1 5 - 8 8 6 7 - a 2 7 3 6 f e 6 f b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 C o n t a c t T y p e I D < / s t r i n g > < / k e y > < v a l u e > < i n t > 1 3 3 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 C o n t a c t T y p e I D 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7.xml>��< ? x m l   v e r s i o n = " 1 . 0 "   e n c o d i n g = " U T F - 1 6 " ? > < G e m i n i   x m l n s = " h t t p : / / g e m i n i / p i v o t c u s t o m i z a t i o n / f 4 5 4 3 0 5 0 - 7 c 5 c - 4 f d f - a a 4 4 - f 4 1 c 4 5 3 b a f 5 5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8.xml>��< ? x m l   v e r s i o n = " 1 . 0 "   e n c o d i n g = " U T F - 1 6 " ? > < G e m i n i   x m l n s = " h t t p : / / g e m i n i / p i v o t c u s t o m i z a t i o n / T a b l e X M L _ H u m a n R e s o u r c e s   v E m p l o y e e _ a 7 b 3 2 7 a 3 - 5 e 8 2 - 4 1 8 c - b 8 1 c - f 1 e c c 6 9 d e 6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 M i d d l e N a m e < / s t r i n g > < / k e y > < v a l u e > < i n t > 1 1 8 < / i n t > < / v a l u e > < / i t e m > < i t e m > < k e y > < s t r i n g > L a s t N a m e < / s t r i n g > < / k e y > < v a l u e > < i n t > 1 0 3 < / i n t > < / v a l u e > < / i t e m > < i t e m > < k e y > < s t r i n g > S u f f i x < / s t r i n g > < / k e y > < v a l u e > < i n t > 7 1 < / i n t > < / v a l u e > < / i t e m > < i t e m > < k e y > < s t r i n g > J o b T i t l e < / s t r i n g > < / k e y > < v a l u e > < i n t > 8 7 < / i n t > < / v a l u e > < / i t e m > < i t e m > < k e y > < s t r i n g > P h o n e N u m b e r < / s t r i n g > < / k e y > < v a l u e > < i n t > 1 3 1 < / i n t > < / v a l u e > < / i t e m > < i t e m > < k e y > < s t r i n g > P h o n e N u m b e r T y p e < / s t r i n g > < / k e y > < v a l u e > < i n t > 1 6 3 < / i n t > < / v a l u e > < / i t e m > < i t e m > < k e y > < s t r i n g > E m a i l A d d r e s s < / s t r i n g > < / k e y > < v a l u e > < i n t > 1 2 6 < / i n t > < / v a l u e > < / i t e m > < i t e m > < k e y > < s t r i n g > E m a i l P r o m o t i o n < / s t r i n g > < / k e y > < v a l u e > < i n t > 1 4 2 < / i n t > < / v a l u e > < / i t e m > < i t e m > < k e y > < s t r i n g > A d d r e s s L i n e 1 < / s t r i n g > < / k e y > < v a l u e > < i n t > 1 2 4 < / i n t > < / v a l u e > < / i t e m > < i t e m > < k e y > < s t r i n g > A d d r e s s L i n e 2 < / s t r i n g > < / k e y > < v a l u e > < i n t > 1 2 4 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 P o s t a l C o d e < / s t r i n g > < / k e y > < v a l u e > < i n t > 1 1 3 < / i n t > < / v a l u e > < / i t e m > < i t e m > < k e y > < s t r i n g > C o u n t r y R e g i o n N a m e < / s t r i n g > < / k e y > < v a l u e > < i n t > 1 7 4 < / i n t > < / v a l u e > < / i t e m > < i t e m > < k e y > < s t r i n g > A d d i t i o n a l C o n t a c t I n f o < / s t r i n g > < / k e y > < v a l u e > < i n t > 1 7 4 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 T i t l e < / s t r i n g > < / k e y > < v a l u e > < i n t > 1 < / i n t > < / v a l u e > < / i t e m > < i t e m > < k e y > < s t r i n g > F i r s t N a m e < / s t r i n g > < / k e y > < v a l u e > < i n t > 2 < / i n t > < / v a l u e > < / i t e m > < i t e m > < k e y > < s t r i n g > M i d d l e N a m e < / s t r i n g > < / k e y > < v a l u e > < i n t > 3 < / i n t > < / v a l u e > < / i t e m > < i t e m > < k e y > < s t r i n g > L a s t N a m e < / s t r i n g > < / k e y > < v a l u e > < i n t > 4 < / i n t > < / v a l u e > < / i t e m > < i t e m > < k e y > < s t r i n g > S u f f i x < / s t r i n g > < / k e y > < v a l u e > < i n t > 5 < / i n t > < / v a l u e > < / i t e m > < i t e m > < k e y > < s t r i n g > J o b T i t l e < / s t r i n g > < / k e y > < v a l u e > < i n t > 6 < / i n t > < / v a l u e > < / i t e m > < i t e m > < k e y > < s t r i n g > P h o n e N u m b e r < / s t r i n g > < / k e y > < v a l u e > < i n t > 7 < / i n t > < / v a l u e > < / i t e m > < i t e m > < k e y > < s t r i n g > P h o n e N u m b e r T y p e < / s t r i n g > < / k e y > < v a l u e > < i n t > 8 < / i n t > < / v a l u e > < / i t e m > < i t e m > < k e y > < s t r i n g > E m a i l A d d r e s s < / s t r i n g > < / k e y > < v a l u e > < i n t > 9 < / i n t > < / v a l u e > < / i t e m > < i t e m > < k e y > < s t r i n g > E m a i l P r o m o t i o n < / s t r i n g > < / k e y > < v a l u e > < i n t > 1 0 < / i n t > < / v a l u e > < / i t e m > < i t e m > < k e y > < s t r i n g > A d d r e s s L i n e 1 < / s t r i n g > < / k e y > < v a l u e > < i n t > 1 1 < / i n t > < / v a l u e > < / i t e m > < i t e m > < k e y > < s t r i n g > A d d r e s s L i n e 2 < / s t r i n g > < / k e y > < v a l u e > < i n t > 1 2 < / i n t > < / v a l u e > < / i t e m > < i t e m > < k e y > < s t r i n g > C i t y < / s t r i n g > < / k e y > < v a l u e > < i n t > 1 3 < / i n t > < / v a l u e > < / i t e m > < i t e m > < k e y > < s t r i n g > S t a t e P r o v i n c e N a m e < / s t r i n g > < / k e y > < v a l u e > < i n t > 1 4 < / i n t > < / v a l u e > < / i t e m > < i t e m > < k e y > < s t r i n g > P o s t a l C o d e < / s t r i n g > < / k e y > < v a l u e > < i n t > 1 5 < / i n t > < / v a l u e > < / i t e m > < i t e m > < k e y > < s t r i n g > C o u n t r y R e g i o n N a m e < / s t r i n g > < / k e y > < v a l u e > < i n t > 1 6 < / i n t > < / v a l u e > < / i t e m > < i t e m > < k e y > < s t r i n g > A d d i t i o n a l C o n t a c t I n f o 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9.xml>��< ? x m l   v e r s i o n = " 1 . 0 "   e n c o d i n g = " U T F - 1 6 " ? > < G e m i n i   x m l n s = " h t t p : / / g e m i n i / p i v o t c u s t o m i z a t i o n / T a b l e X M L _ P r o d u c t i o n   L o c a t i o n _ 1 3 6 0 4 c 8 e - d 0 b c - 4 f d 4 - 9 8 4 c - e 3 d 7 8 5 0 0 7 3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 L o c a t i o n I D < / s t r i n g > < / k e y > < v a l u e > < i n t > 1 0 6 < / i n t > < / v a l u e > < / i t e m > < i t e m > < k e y > < s t r i n g > N a m e < / s t r i n g > < / k e y > < v a l u e > < i n t > 7 5 < / i n t > < / v a l u e > < / i t e m > < i t e m > < k e y > < s t r i n g > C o s t R a t e < / s t r i n g > < / k e y > < v a l u e > < i n t > 9 8 < / i n t > < / v a l u e > < / i t e m > < i t e m > < k e y > < s t r i n g > A v a i l a b i l i t y < / s t r i n g > < / k e y > < v a l u e > < i n t > 1 0 1 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 L o c a t i o n I D 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 C o s t R a t e < / s t r i n g > < / k e y > < v a l u e > < i n t > 2 < / i n t > < / v a l u e > < / i t e m > < i t e m > < k e y > < s t r i n g > A v a i l a b i l i t y 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_ C o m p r a s " > < C u s t o m C o n t e n t > < ! [ C D A T A [ P u r c h a s i n g   v V e n d o r W i t h A d d r e s s e s _ 4 a 7 a b f 4 3 - d 6 3 5 - 4 3 a b - a 3 b 5 - 7 9 f c a 5 a 6 3 f 8 5 , P u r c h a s i n g   V e n d o r _ e c d d b 8 e a - 5 b 6 e - 4 1 c b - 9 0 3 4 - 6 7 0 7 7 9 5 0 3 9 5 a , P u r c h a s i n g   v V e n d o r W i t h C o n t a c t s _ c 2 e 6 3 8 0 b - 5 7 e a - 4 2 e 5 - 9 6 8 d - 6 7 3 d 6 9 4 4 8 9 5 2 , P u r c h a s i n g   P r o d u c t V e n d o r _ 2 9 3 5 c f 1 0 - 7 8 5 4 - 4 d d b - a 6 2 4 - 1 3 d a 8 9 b 3 4 b f a , P u r c h a s i n g   P u r c h a s e O r d e r D e t a i l _ f 1 c a e 5 5 6 - 4 8 4 a - 4 4 2 3 - 9 e 3 d - 1 5 4 f 9 0 2 4 0 f e 7 , P u r c h a s i n g   P u r c h a s e O r d e r H e a d e r _ 8 a e 2 7 5 c f - 0 3 6 a - 4 c b f - 9 8 4 1 - f 3 a 8 4 a 4 2 e 7 d 2 , P u r c h a s i n g   S h i p M e t h o d _ b d b 7 3 6 e 7 - a 1 f 9 - 4 4 c 6 - 9 9 d f - 0 0 8 4 7 9 b c c 0 3 c , C a l e n d a r , P e r s o n   C o u n t r y R e g i o n _ e 3 1 e 5 f 5 3 - 8 4 a 4 - 4 e 4 c - 9 0 4 1 - 6 d f a 7 1 3 8 2 5 9 2 ] ] > < / C u s t o m C o n t e n t > < / G e m i n i > 
</file>

<file path=customXml/item80.xml>��< ? x m l   v e r s i o n = " 1 . 0 "   e n c o d i n g = " U T F - 1 6 " ? > < G e m i n i   x m l n s = " h t t p : / / g e m i n i / p i v o t c u s t o m i z a t i o n / T a b l e X M L _ P r o d u c t i o n   B i l l O f M a t e r i a l s _ 3 b 2 6 1 7 f 6 - c 3 d 6 - 4 9 8 4 - 8 0 3 5 - 4 2 e 9 f 5 e 9 7 4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 B i l l O f M a t e r i a l s I D < / s t r i n g > < / k e y > < v a l u e > < i n t > 1 4 4 < / i n t > < / v a l u e > < / i t e m > < i t e m > < k e y > < s t r i n g > P r o d u c t A s s e m b l y I D < / s t r i n g > < / k e y > < v a l u e > < i n t > 1 6 5 < / i n t > < / v a l u e > < / i t e m > < i t e m > < k e y > < s t r i n g > C o m p o n e n t I D < / s t r i n g > < / k e y > < v a l u e > < i n t > 1 2 7 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 9 2 < / i n t > < / v a l u e > < / i t e m > < i t e m > < k e y > < s t r i n g > U n i t M e a s u r e C o d e < / s t r i n g > < / k e y > < v a l u e > < i n t > 1 5 5 < / i n t > < / v a l u e > < / i t e m > < i t e m > < k e y > < s t r i n g > B O M L e v e l < / s t r i n g > < / k e y > < v a l u e > < i n t > 1 0 4 < / i n t > < / v a l u e > < / i t e m > < i t e m > < k e y > < s t r i n g > P e r A s s e m b l y Q t y < / s t r i n g > < / k e y > < v a l u e > < i n t > 1 4 5 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 B i l l O f M a t e r i a l s I D < / s t r i n g > < / k e y > < v a l u e > < i n t > 0 < / i n t > < / v a l u e > < / i t e m > < i t e m > < k e y > < s t r i n g > P r o d u c t A s s e m b l y I D < / s t r i n g > < / k e y > < v a l u e > < i n t > 1 < / i n t > < / v a l u e > < / i t e m > < i t e m > < k e y > < s t r i n g > C o m p o n e n t I D < / s t r i n g > < / k e y > < v a l u e > < i n t > 2 < / i n t > < / v a l u e > < / i t e m > < i t e m > < k e y > < s t r i n g > S t a r t D a t e < / s t r i n g > < / k e y > < v a l u e > < i n t > 3 < / i n t > < / v a l u e > < / i t e m > < i t e m > < k e y > < s t r i n g > E n d D a t e < / s t r i n g > < / k e y > < v a l u e > < i n t > 4 < / i n t > < / v a l u e > < / i t e m > < i t e m > < k e y > < s t r i n g > U n i t M e a s u r e C o d e < / s t r i n g > < / k e y > < v a l u e > < i n t > 5 < / i n t > < / v a l u e > < / i t e m > < i t e m > < k e y > < s t r i n g > B O M L e v e l < / s t r i n g > < / k e y > < v a l u e > < i n t > 6 < / i n t > < / v a l u e > < / i t e m > < i t e m > < k e y > < s t r i n g > P e r A s s e m b l y Q t y < / s t r i n g > < / k e y > < v a l u e > < i n t > 7 < / i n t > < / v a l u e > < / i t e m > < i t e m > < k e y > < s t r i n g > M o d i f i e d D a t e 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1.xml>��< ? x m l   v e r s i o n = " 1 . 0 "   e n c o d i n g = " U T F - 1 6 " ? > < G e m i n i   x m l n s = " h t t p : / / g e m i n i / p i v o t c u s t o m i z a t i o n / 1 f 2 5 5 b b d - f 6 5 a - 4 9 7 4 - 8 d a 0 - e f 4 7 7 0 d 0 2 4 8 d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2.xml>��< ? x m l   v e r s i o n = " 1 . 0 "   e n c o d i n g = " U T F - 1 6 " ? > < G e m i n i   x m l n s = " h t t p : / / g e m i n i / p i v o t c u s t o m i z a t i o n / T a b l e X M L _ P e r s o n   E m a i l A d d r e s s _ 8 0 0 c 2 4 0 0 - 3 1 6 8 - 4 9 a b - 8 5 9 f - 7 4 8 a 2 7 c 6 0 6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 E m a i l A d d r e s s I D < / s t r i n g > < / k e y > < v a l u e > < i n t > 1 4 0 < / i n t > < / v a l u e > < / i t e m > < i t e m > < k e y > < s t r i n g > E m a i l A d d r e s s < / s t r i n g > < / k e y > < v a l u e > < i n t > 1 2 6 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 E m a i l A d d r e s s I D < / s t r i n g > < / k e y > < v a l u e > < i n t > 1 < / i n t > < / v a l u e > < / i t e m > < i t e m > < k e y > < s t r i n g > E m a i l A d d r e s s 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3.xml>��< ? x m l   v e r s i o n = " 1 . 0 "   e n c o d i n g = " U T F - 1 6 " ? > < G e m i n i   x m l n s = " h t t p : / / g e m i n i / p i v o t c u s t o m i z a t i o n / T a b l e X M L _ P e r s o n   P a s s w o r d _ 4 b 7 3 c 3 f 4 - 8 a 9 c - 4 2 0 e - 9 a 5 3 - d b a 3 b e a 4 2 2 9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 P a s s w o r d H a s h < / s t r i n g > < / k e y > < v a l u e > < i n t > 1 3 7 < / i n t > < / v a l u e > < / i t e m > < i t e m > < k e y > < s t r i n g > P a s s w o r d S a l t < / s t r i n g > < / k e y > < v a l u e > < i n t > 1 2 7 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 P a s s w o r d H a s h < / s t r i n g > < / k e y > < v a l u e > < i n t > 1 < / i n t > < / v a l u e > < / i t e m > < i t e m > < k e y > < s t r i n g > P a s s w o r d S a l t 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4.xml>��< ? x m l   v e r s i o n = " 1 . 0 "   e n c o d i n g = " U T F - 1 6 " ? > < G e m i n i   x m l n s = " h t t p : / / g e m i n i / p i v o t c u s t o m i z a t i o n / 8 6 9 0 a 9 2 0 - 4 8 3 2 - 4 7 f 1 - 8 3 9 9 - 4 e 3 5 9 3 c 6 c c 1 2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5.xml>��< ? x m l   v e r s i o n = " 1 . 0 "   e n c o d i n g = " U T F - 1 6 " ? > < G e m i n i   x m l n s = " h t t p : / / g e m i n i / p i v o t c u s t o m i z a t i o n / T a b l e X M L _ P u r c h a s i n g   P u r c h a s e O r d e r D e t a i l _ f 1 c a e 5 5 6 - 4 8 4 a - 4 4 2 3 - 9 e 3 d - 1 5 4 f 9 0 2 4 0 f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 P u r c h a s e O r d e r I D < / s t r i n g > < / k e y > < v a l u e > < i n t > 1 5 0 < / i n t > < / v a l u e > < / i t e m > < i t e m > < k e y > < s t r i n g > P u r c h a s e O r d e r D e t a i l I D < / s t r i n g > < / k e y > < v a l u e > < i n t > 1 8 7 < / i n t > < / v a l u e > < / i t e m > < i t e m > < k e y > < s t r i n g > D u e D a t e < / s t r i n g > < / k e y > < v a l u e > < i n t > 9 3 < / i n t > < / v a l u e > < / i t e m > < i t e m > < k e y > < s t r i n g > O r d e r Q t y < / s t r i n g > < / k e y > < v a l u e > < i n t > 9 6 < / i n t > < / v a l u e > < / i t e m > < i t e m > < k e y > < s t r i n g > P r o d u c t I D < / s t r i n g > < / k e y > < v a l u e > < i n t > 1 0 1 < / i n t > < / v a l u e > < / i t e m > < i t e m > < k e y > < s t r i n g > U n i t P r i c e < / s t r i n g > < / k e y > < v a l u e > < i n t > 9 5 < / i n t > < / v a l u e > < / i t e m > < i t e m > < k e y > < s t r i n g > L i n e T o t a l < / s t r i n g > < / k e y > < v a l u e > < i n t > 9 5 < / i n t > < / v a l u e > < / i t e m > < i t e m > < k e y > < s t r i n g > R e c e i v e d Q t y < / s t r i n g > < / k e y > < v a l u e > < i n t > 1 1 9 < / i n t > < / v a l u e > < / i t e m > < i t e m > < k e y > < s t r i n g > R e j e c t e d Q t y < / s t r i n g > < / k e y > < v a l u e > < i n t > 1 1 6 < / i n t > < / v a l u e > < / i t e m > < i t e m > < k e y > < s t r i n g > S t o c k e d Q t y < / s t r i n g > < / k e y > < v a l u e > < i n t > 1 1 3 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 P u r c h a s e O r d e r I D < / s t r i n g > < / k e y > < v a l u e > < i n t > 0 < / i n t > < / v a l u e > < / i t e m > < i t e m > < k e y > < s t r i n g > P u r c h a s e O r d e r D e t a i l I D < / s t r i n g > < / k e y > < v a l u e > < i n t > 1 < / i n t > < / v a l u e > < / i t e m > < i t e m > < k e y > < s t r i n g > D u e D a t e < / s t r i n g > < / k e y > < v a l u e > < i n t > 2 < / i n t > < / v a l u e > < / i t e m > < i t e m > < k e y > < s t r i n g > O r d e r Q t y < / s t r i n g > < / k e y > < v a l u e > < i n t > 3 < / i n t > < / v a l u e > < / i t e m > < i t e m > < k e y > < s t r i n g > P r o d u c t I D 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 L i n e T o t a l < / s t r i n g > < / k e y > < v a l u e > < i n t > 6 < / i n t > < / v a l u e > < / i t e m > < i t e m > < k e y > < s t r i n g > R e c e i v e d Q t y < / s t r i n g > < / k e y > < v a l u e > < i n t > 7 < / i n t > < / v a l u e > < / i t e m > < i t e m > < k e y > < s t r i n g > R e j e c t e d Q t y < / s t r i n g > < / k e y > < v a l u e > < i n t > 8 < / i n t > < / v a l u e > < / i t e m > < i t e m > < k e y > < s t r i n g > S t o c k e d Q t y < / s t r i n g > < / k e y > < v a l u e > < i n t > 9 < / i n t > < / v a l u e > < / i t e m > < i t e m > < k e y > < s t r i n g > M o d i f i e d D a t e < / s t r i n g > < / k e y > < v a l u e > < i n t > 1 0 < / i n t > < / v a l u e > < / i t e m > < / C o l u m n D i s p l a y I n d e x > < C o l u m n F r o z e n   / > < C o l u m n C h e c k e d   / > < C o l u m n F i l t e r > < i t e m > < k e y > < s t r i n g > P u r c h a s e O r d e r I D < / s t r i n g > < / k e y > < v a l u e > < F i l t e r E x p r e s s i o n   x s i : n i l = " t r u e "   / > < / v a l u e > < / i t e m > < / C o l u m n F i l t e r > < S e l e c t i o n F i l t e r > < i t e m > < k e y > < s t r i n g > P u r c h a s e O r d e r I D < / s t r i n g > < / k e y > < v a l u e > < S e l e c t i o n F i l t e r   x s i : n i l = " t r u e "   / > < / v a l u e > < / i t e m > < / S e l e c t i o n F i l t e r > < F i l t e r P a r a m e t e r s > < i t e m > < k e y > < s t r i n g > P u r c h a s e O r d e r I D 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6.xml>��< ? x m l   v e r s i o n = " 1 . 0 "   e n c o d i n g = " U T F - 1 6 " ? > < G e m i n i   x m l n s = " h t t p : / / g e m i n i / p i v o t c u s t o m i z a t i o n / 7 c c a 1 d f 8 - 5 8 9 9 - 4 6 5 b - 8 d 5 5 - 6 6 9 3 3 7 4 4 2 0 1 8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7.xml>��< ? x m l   v e r s i o n = " 1 . 0 "   e n c o d i n g = " U T F - 1 6 " ? > < G e m i n i   x m l n s = " h t t p : / / g e m i n i / p i v o t c u s t o m i z a t i o n / T a b l e X M L _ H u m a n R e s o u r c e s   v J o b C a n d i d a t e _ b 7 3 5 8 c 8 2 - 5 5 d 6 - 4 7 d 4 - b d 6 8 - e 6 9 3 c 0 3 f 1 4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 J o b C a n d i d a t e I D < / s t r i n g > < / k e y > < v a l u e > < i n t > 1 4 0 < / i n t > < / v a l u e > < / i t e m > < i t e m > < k e y > < s t r i n g > B u s i n e s s E n t i t y I D < / s t r i n g > < / k e y > < v a l u e > < i n t > 1 4 6 < / i n t > < / v a l u e > < / i t e m > < i t e m > < k e y > < s t r i n g > N a m e . P r e f i x < / s t r i n g > < / k e y > < v a l u e > < i n t > 1 1 6 < / i n t > < / v a l u e > < / i t e m > < i t e m > < k e y > < s t r i n g > N a m e . F i r s t < / s t r i n g > < / k e y > < v a l u e > < i n t > 1 0 8 < / i n t > < / v a l u e > < / i t e m > < i t e m > < k e y > < s t r i n g > N a m e . M i d d l e < / s t r i n g > < / k e y > < v a l u e > < i n t > 1 2 2 < / i n t > < / v a l u e > < / i t e m > < i t e m > < k e y > < s t r i n g > N a m e . L a s t < / s t r i n g > < / k e y > < v a l u e > < i n t > 1 0 7 < / i n t > < / v a l u e > < / i t e m > < i t e m > < k e y > < s t r i n g > N a m e . S u f f i x < / s t r i n g > < / k e y > < v a l u e > < i n t > 1 1 5 < / i n t > < / v a l u e > < / i t e m > < i t e m > < k e y > < s t r i n g > S k i l l s < / s t r i n g > < / k e y > < v a l u e > < i n t > 7 0 < / i n t > < / v a l u e > < / i t e m > < i t e m > < k e y > < s t r i n g > A d d r . T y p e < / s t r i n g > < / k e y > < v a l u e > < i n t > 1 0 1 < / i n t > < / v a l u e > < / i t e m > < i t e m > < k e y > < s t r i n g > A d d r . L o c . C o u n t r y R e g i o n < / s t r i n g > < / k e y > < v a l u e > < i n t > 1 9 7 < / i n t > < / v a l u e > < / i t e m > < i t e m > < k e y > < s t r i n g > A d d r . L o c . S t a t e < / s t r i n g > < / k e y > < v a l u e > < i n t > 1 3 2 < / i n t > < / v a l u e > < / i t e m > < i t e m > < k e y > < s t r i n g > A d d r . L o c . C i t y < / s t r i n g > < / k e y > < v a l u e > < i n t > 1 2 3 < / i n t > < / v a l u e > < / i t e m > < i t e m > < k e y > < s t r i n g > A d d r . P o s t a l C o d e < / s t r i n g > < / k e y > < v a l u e > < i n t > 1 4 7 < / i n t > < / v a l u e > < / i t e m > < i t e m > < k e y > < s t r i n g > E M a i l < / s t r i n g > < / k e y > < v a l u e > < i n t > 7 2 < / i n t > < / v a l u e > < / i t e m > < i t e m > < k e y > < s t r i n g > W e b S i t e < / s t r i n g > < / k e y > < v a l u e > < i n t > 9 1 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 J o b C a n d i d a t e I D < / s t r i n g > < / k e y > < v a l u e > < i n t > 0 < / i n t > < / v a l u e > < / i t e m > < i t e m > < k e y > < s t r i n g > B u s i n e s s E n t i t y I D < / s t r i n g > < / k e y > < v a l u e > < i n t > 1 < / i n t > < / v a l u e > < / i t e m > < i t e m > < k e y > < s t r i n g > N a m e . P r e f i x < / s t r i n g > < / k e y > < v a l u e > < i n t > 2 < / i n t > < / v a l u e > < / i t e m > < i t e m > < k e y > < s t r i n g > N a m e . F i r s t < / s t r i n g > < / k e y > < v a l u e > < i n t > 3 < / i n t > < / v a l u e > < / i t e m > < i t e m > < k e y > < s t r i n g > N a m e . M i d d l e < / s t r i n g > < / k e y > < v a l u e > < i n t > 4 < / i n t > < / v a l u e > < / i t e m > < i t e m > < k e y > < s t r i n g > N a m e . L a s t < / s t r i n g > < / k e y > < v a l u e > < i n t > 5 < / i n t > < / v a l u e > < / i t e m > < i t e m > < k e y > < s t r i n g > N a m e . S u f f i x < / s t r i n g > < / k e y > < v a l u e > < i n t > 6 < / i n t > < / v a l u e > < / i t e m > < i t e m > < k e y > < s t r i n g > S k i l l s < / s t r i n g > < / k e y > < v a l u e > < i n t > 7 < / i n t > < / v a l u e > < / i t e m > < i t e m > < k e y > < s t r i n g > A d d r . T y p e < / s t r i n g > < / k e y > < v a l u e > < i n t > 8 < / i n t > < / v a l u e > < / i t e m > < i t e m > < k e y > < s t r i n g > A d d r . L o c . C o u n t r y R e g i o n < / s t r i n g > < / k e y > < v a l u e > < i n t > 9 < / i n t > < / v a l u e > < / i t e m > < i t e m > < k e y > < s t r i n g > A d d r . L o c . S t a t e < / s t r i n g > < / k e y > < v a l u e > < i n t > 1 0 < / i n t > < / v a l u e > < / i t e m > < i t e m > < k e y > < s t r i n g > A d d r . L o c . C i t y < / s t r i n g > < / k e y > < v a l u e > < i n t > 1 1 < / i n t > < / v a l u e > < / i t e m > < i t e m > < k e y > < s t r i n g > A d d r . P o s t a l C o d e < / s t r i n g > < / k e y > < v a l u e > < i n t > 1 2 < / i n t > < / v a l u e > < / i t e m > < i t e m > < k e y > < s t r i n g > E M a i l < / s t r i n g > < / k e y > < v a l u e > < i n t > 1 3 < / i n t > < / v a l u e > < / i t e m > < i t e m > < k e y > < s t r i n g > W e b S i t e < / s t r i n g > < / k e y > < v a l u e > < i n t > 1 4 < / i n t > < / v a l u e > < / i t e m > < i t e m > < k e y > < s t r i n g > M o d i f i e d D a t e 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 t r u e < / I s S o r t D e s c e n d i n g > < / T a b l e W i d g e t G r i d S e r i a l i z a t i o n > ] ] > < / C u s t o m C o n t e n t > < / G e m i n i > 
</file>

<file path=customXml/item88.xml>��< ? x m l   v e r s i o n = " 1 . 0 "   e n c o d i n g = " U T F - 1 6 " ? > < G e m i n i   x m l n s = " h t t p : / / g e m i n i / p i v o t c u s t o m i z a t i o n / T a b l e X M L _ P r o d u c t i o n   P r o d u c t _ 9 f f 5 4 5 0 6 - f 4 1 1 - 4 c e 6 - a 6 6 d - 2 f 7 5 5 b 7 f 9 d c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 1 0 1 < / i n t > < / v a l u e > < / i t e m > < i t e m > < k e y > < s t r i n g > N a m e < / s t r i n g > < / k e y > < v a l u e > < i n t > 7 5 < / i n t > < / v a l u e > < / i t e m > < i t e m > < k e y > < s t r i n g > P r o d u c t N u m b e r < / s t r i n g > < / k e y > < v a l u e > < i n t > 1 4 0 < / i n t > < / v a l u e > < / i t e m > < i t e m > < k e y > < s t r i n g > S t a n d a r d C o s t < / s t r i n g > < / k e y > < v a l u e > < i n t > 1 2 6 < / i n t > < / v a l u e > < / i t e m > < i t e m > < k e y > < s t r i n g > L i s t P r i c e < / s t r i n g > < / k e y > < v a l u e > < i n t > 9 2 < / i n t > < / v a l u e > < / i t e m > < i t e m > < k e y > < s t r i n g > P r o d u c t i o n   P r o d u c t   ( 2 ) . P r o d u c t S u b c a t e g o r y I D < / s t r i n g > < / k e y > < v a l u e > < i n t > 3 1 5 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 S t a n d a r d C o s t < / s t r i n g > < / k e y > < v a l u e > < i n t > 3 < / i n t > < / v a l u e > < / i t e m > < i t e m > < k e y > < s t r i n g > L i s t P r i c e < / s t r i n g > < / k e y > < v a l u e > < i n t > 4 < / i n t > < / v a l u e > < / i t e m > < i t e m > < k e y > < s t r i n g > P r o d u c t i o n   P r o d u c t   ( 2 ) . P r o d u c t S u b c a t e g o r y I D 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9.xml>��< ? x m l   v e r s i o n = " 1 . 0 "   e n c o d i n g = " U T F - 1 6 " ? > < G e m i n i   x m l n s = " h t t p : / / g e m i n i / p i v o t c u s t o m i z a t i o n / 0 a 2 a c d 6 5 - 8 c a 9 - 4 3 7 2 - a c a 6 - 0 a b e e d 5 0 4 a 0 3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0 2 6 2 c 3 b - b d 5 7 - 4 9 e c - 8 0 4 2 - a b b b 6 1 0 4 b 1 0 5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91.xml>��< ? x m l   v e r s i o n = " 1 . 0 "   e n c o d i n g = " U T F - 1 6 " ? > < G e m i n i   x m l n s = " h t t p : / / g e m i n i / p i v o t c u s t o m i z a t i o n / T a b l e X M L _ H u m a n R e s o u r c e s   D e p a r t m e n t _ 3 c 0 e 3 8 e 3 - 8 a d 8 - 4 8 0 4 - a f 3 d - e 0 2 3 8 2 d a 7 7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 D e p a r t m e n t I D < / s t r i n g > < / k e y > < v a l u e > < i n t > 1 2 6 < / i n t > < / v a l u e > < / i t e m > < i t e m > < k e y > < s t r i n g > N a m e < / s t r i n g > < / k e y > < v a l u e > < i n t > 7 5 < / i n t > < / v a l u e > < / i t e m > < i t e m > < k e y > < s t r i n g > G r o u p N a m e < / s t r i n g > < / k e y > < v a l u e > < i n t > 1 1 7 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 D e p a r t m e n t I D 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 G r o u p N a m e 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2.xml>��< ? x m l   v e r s i o n = " 1 . 0 "   e n c o d i n g = " U T F - 1 6 " ? > < G e m i n i   x m l n s = " h t t p : / / g e m i n i / p i v o t c u s t o m i z a t i o n / 1 3 7 a 1 d 0 0 - 8 5 c b - 4 b a d - 9 f 3 c - 2 e 6 6 0 c d 7 d 2 c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3.xml>��< ? x m l   v e r s i o n = " 1 . 0 "   e n c o d i n g = " U T F - 1 6 " ? > < G e m i n i   x m l n s = " h t t p : / / g e m i n i / p i v o t c u s t o m i z a t i o n / e 0 3 3 7 a 9 7 - c 7 3 2 - 4 3 a d - 9 b a c - d 7 1 1 4 5 b b 9 c 8 0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4.xml>��< ? x m l   v e r s i o n = " 1 . 0 "   e n c o d i n g = " U T F - 1 6 " ? > < G e m i n i   x m l n s = " h t t p : / / g e m i n i / p i v o t c u s t o m i z a t i o n / 1 9 1 5 6 3 0 7 - 7 0 7 3 - 4 c 6 3 - 9 9 9 2 - 5 5 5 f a 3 6 9 0 f 6 5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5.xml>��< ? x m l   v e r s i o n = " 1 . 0 "   e n c o d i n g = " U T F - 1 6 " ? > < G e m i n i   x m l n s = " h t t p : / / g e m i n i / p i v o t c u s t o m i z a t i o n / T a b l e X M L _ S a l e s   v S t o r e W i t h C o n t a c t s _ 6 2 2 b 7 3 e c - 3 7 3 8 - 4 6 a 2 - a 6 2 6 - 4 c 2 7 6 4 e f b 1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 7 5 < / i n t > < / v a l u e > < / i t e m > < i t e m > < k e y > < s t r i n g > C o n t a c t T y p e < / s t r i n g > < / k e y > < v a l u e > < i n t > 1 1 9 < / i n t > < / v a l u e > < / i t e m > < i t e m > < k e y > < s t r i n g > N o m e P e s s o a < / s t r i n g > < / k e y > < v a l u e > < i n t > 1 2 7 < / i n t > < / v a l u e > < / i t e m > < i t e m > < k e y > < s t r i n g > P h o n e N u m b e r T y p e < / s t r i n g > < / k e y > < v a l u e > < i n t > 1 6 3 < / i n t > < / v a l u e > < / i t e m > < i t e m > < k e y > < s t r i n g > E m a i l P r o m o t i o n < / s t r i n g > < / k e y > < v a l u e > < i n t > 1 4 2 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 C o n t a c t T y p e < / s t r i n g > < / k e y > < v a l u e > < i n t > 2 < / i n t > < / v a l u e > < / i t e m > < i t e m > < k e y > < s t r i n g > N o m e P e s s o a < / s t r i n g > < / k e y > < v a l u e > < i n t > 3 < / i n t > < / v a l u e > < / i t e m > < i t e m > < k e y > < s t r i n g > P h o n e N u m b e r T y p e < / s t r i n g > < / k e y > < v a l u e > < i n t > 4 < / i n t > < / v a l u e > < / i t e m > < i t e m > < k e y > < s t r i n g > E m a i l P r o m o t i o n 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6.xml>��< ? x m l   v e r s i o n = " 1 . 0 "   e n c o d i n g = " U T F - 1 6 " ? > < G e m i n i   x m l n s = " h t t p : / / g e m i n i / p i v o t c u s t o m i z a t i o n / 3 e d 3 3 b e 4 - 2 e f 7 - 4 f d a - 8 2 2 d - 0 9 8 e 8 c 0 e 6 0 6 2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7.xml>��< ? x m l   v e r s i o n = " 1 . 0 "   e n c o d i n g = " U T F - 1 6 " ? > < G e m i n i   x m l n s = " h t t p : / / g e m i n i / p i v o t c u s t o m i z a t i o n / T a b l e X M L _ P r o d u c t i o n   U n i t M e a s u r e _ 3 3 6 f 9 d 6 1 - b 6 3 7 - 4 3 f 5 - 9 d c 4 - 8 7 f b b 2 0 c 7 3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 U n i t M e a s u r e C o d e < / s t r i n g > < / k e y > < v a l u e > < i n t > 1 5 5 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 U n i t M e a s u r e C o d e 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8.xml>��< ? x m l   v e r s i o n = " 1 . 0 "   e n c o d i n g = " U T F - 1 6 " ? > < G e m i n i   x m l n s = " h t t p : / / g e m i n i / p i v o t c u s t o m i z a t i o n / T a b l e X M L _ P e r s o n   B u s i n e s s E n t i t y C o n t a c t _ 8 a a b a c a a - 3 8 1 7 - 4 4 4 8 - b a e f - 8 7 2 b f 7 3 4 0 9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 P e r s o n I D < / s t r i n g > < / k e y > < v a l u e > < i n t > 9 7 < / i n t > < / v a l u e > < / i t e m > < i t e m > < k e y > < s t r i n g > C o n t a c t T y p e I D < / s t r i n g > < / k e y > < v a l u e > < i n t > 1 3 3 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 P e r s o n I D < / s t r i n g > < / k e y > < v a l u e > < i n t > 1 < / i n t > < / v a l u e > < / i t e m > < i t e m > < k e y > < s t r i n g > C o n t a c t T y p e I D 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9.xml>��< ? x m l   v e r s i o n = " 1 . 0 "   e n c o d i n g = " U T F - 1 6 " ? > < G e m i n i   x m l n s = " h t t p : / / g e m i n i / p i v o t c u s t o m i z a t i o n / d e 8 2 5 c f e - 8 7 4 9 - 4 8 4 d - 9 d 0 9 - 7 a 5 f c f d 4 0 7 d 6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8DCF4CFE-59B9-486D-AE54-1D3383900E80}">
  <ds:schemaRefs/>
</ds:datastoreItem>
</file>

<file path=customXml/itemProps10.xml><?xml version="1.0" encoding="utf-8"?>
<ds:datastoreItem xmlns:ds="http://schemas.openxmlformats.org/officeDocument/2006/customXml" ds:itemID="{005282AB-CC9F-426F-93B0-C3C0A61684AF}">
  <ds:schemaRefs/>
</ds:datastoreItem>
</file>

<file path=customXml/itemProps100.xml><?xml version="1.0" encoding="utf-8"?>
<ds:datastoreItem xmlns:ds="http://schemas.openxmlformats.org/officeDocument/2006/customXml" ds:itemID="{897E4A71-D4BC-4038-94AA-A9C9CF90C6DD}">
  <ds:schemaRefs/>
</ds:datastoreItem>
</file>

<file path=customXml/itemProps101.xml><?xml version="1.0" encoding="utf-8"?>
<ds:datastoreItem xmlns:ds="http://schemas.openxmlformats.org/officeDocument/2006/customXml" ds:itemID="{B3C0EDC6-A595-4421-8117-47E7983E130E}">
  <ds:schemaRefs/>
</ds:datastoreItem>
</file>

<file path=customXml/itemProps102.xml><?xml version="1.0" encoding="utf-8"?>
<ds:datastoreItem xmlns:ds="http://schemas.openxmlformats.org/officeDocument/2006/customXml" ds:itemID="{62FFDBF7-346E-469A-AC83-8A7815AE48F6}">
  <ds:schemaRefs/>
</ds:datastoreItem>
</file>

<file path=customXml/itemProps103.xml><?xml version="1.0" encoding="utf-8"?>
<ds:datastoreItem xmlns:ds="http://schemas.openxmlformats.org/officeDocument/2006/customXml" ds:itemID="{D3DF3D2B-0D66-467F-BAEF-6BCF8F1DFC78}">
  <ds:schemaRefs/>
</ds:datastoreItem>
</file>

<file path=customXml/itemProps104.xml><?xml version="1.0" encoding="utf-8"?>
<ds:datastoreItem xmlns:ds="http://schemas.openxmlformats.org/officeDocument/2006/customXml" ds:itemID="{623D29C3-1181-4AD6-AB0B-5A0A644B94F3}">
  <ds:schemaRefs/>
</ds:datastoreItem>
</file>

<file path=customXml/itemProps105.xml><?xml version="1.0" encoding="utf-8"?>
<ds:datastoreItem xmlns:ds="http://schemas.openxmlformats.org/officeDocument/2006/customXml" ds:itemID="{449DBC37-6393-44F6-8482-0C73188018A8}">
  <ds:schemaRefs/>
</ds:datastoreItem>
</file>

<file path=customXml/itemProps106.xml><?xml version="1.0" encoding="utf-8"?>
<ds:datastoreItem xmlns:ds="http://schemas.openxmlformats.org/officeDocument/2006/customXml" ds:itemID="{E045871A-45E0-4E0E-BDAB-025A5E9A33A6}">
  <ds:schemaRefs>
    <ds:schemaRef ds:uri="http://schemas.microsoft.com/DataMashup"/>
  </ds:schemaRefs>
</ds:datastoreItem>
</file>

<file path=customXml/itemProps107.xml><?xml version="1.0" encoding="utf-8"?>
<ds:datastoreItem xmlns:ds="http://schemas.openxmlformats.org/officeDocument/2006/customXml" ds:itemID="{C48DF7A2-62F4-45D7-B20B-F10203CCA9DC}">
  <ds:schemaRefs/>
</ds:datastoreItem>
</file>

<file path=customXml/itemProps108.xml><?xml version="1.0" encoding="utf-8"?>
<ds:datastoreItem xmlns:ds="http://schemas.openxmlformats.org/officeDocument/2006/customXml" ds:itemID="{B7A7D919-5EA9-4F5F-BD68-86046F5D2C1F}">
  <ds:schemaRefs/>
</ds:datastoreItem>
</file>

<file path=customXml/itemProps109.xml><?xml version="1.0" encoding="utf-8"?>
<ds:datastoreItem xmlns:ds="http://schemas.openxmlformats.org/officeDocument/2006/customXml" ds:itemID="{80D15BC3-3E8A-41DB-85F3-A6C1C174440E}">
  <ds:schemaRefs/>
</ds:datastoreItem>
</file>

<file path=customXml/itemProps11.xml><?xml version="1.0" encoding="utf-8"?>
<ds:datastoreItem xmlns:ds="http://schemas.openxmlformats.org/officeDocument/2006/customXml" ds:itemID="{64C274D0-2E59-422D-B7BF-76FC9B3F8F7F}">
  <ds:schemaRefs/>
</ds:datastoreItem>
</file>

<file path=customXml/itemProps110.xml><?xml version="1.0" encoding="utf-8"?>
<ds:datastoreItem xmlns:ds="http://schemas.openxmlformats.org/officeDocument/2006/customXml" ds:itemID="{2973CC09-622F-4F7F-8EE5-B3021569C8E9}">
  <ds:schemaRefs/>
</ds:datastoreItem>
</file>

<file path=customXml/itemProps111.xml><?xml version="1.0" encoding="utf-8"?>
<ds:datastoreItem xmlns:ds="http://schemas.openxmlformats.org/officeDocument/2006/customXml" ds:itemID="{F7DE993B-2D9E-48AB-A61F-F035B3200EF4}">
  <ds:schemaRefs/>
</ds:datastoreItem>
</file>

<file path=customXml/itemProps112.xml><?xml version="1.0" encoding="utf-8"?>
<ds:datastoreItem xmlns:ds="http://schemas.openxmlformats.org/officeDocument/2006/customXml" ds:itemID="{ED36EF56-8B8E-46E4-8339-170DACA25A12}">
  <ds:schemaRefs/>
</ds:datastoreItem>
</file>

<file path=customXml/itemProps113.xml><?xml version="1.0" encoding="utf-8"?>
<ds:datastoreItem xmlns:ds="http://schemas.openxmlformats.org/officeDocument/2006/customXml" ds:itemID="{21D2CA52-7F04-474A-AE35-668BBB0FC100}">
  <ds:schemaRefs/>
</ds:datastoreItem>
</file>

<file path=customXml/itemProps114.xml><?xml version="1.0" encoding="utf-8"?>
<ds:datastoreItem xmlns:ds="http://schemas.openxmlformats.org/officeDocument/2006/customXml" ds:itemID="{20EA86A2-77A7-40FF-AB29-C1291BF0C487}">
  <ds:schemaRefs/>
</ds:datastoreItem>
</file>

<file path=customXml/itemProps115.xml><?xml version="1.0" encoding="utf-8"?>
<ds:datastoreItem xmlns:ds="http://schemas.openxmlformats.org/officeDocument/2006/customXml" ds:itemID="{A79C0BDC-99FE-4382-864D-DCEADA2CCE67}">
  <ds:schemaRefs/>
</ds:datastoreItem>
</file>

<file path=customXml/itemProps116.xml><?xml version="1.0" encoding="utf-8"?>
<ds:datastoreItem xmlns:ds="http://schemas.openxmlformats.org/officeDocument/2006/customXml" ds:itemID="{055A6146-8F76-4F4E-B68D-D7E535FF7E08}">
  <ds:schemaRefs/>
</ds:datastoreItem>
</file>

<file path=customXml/itemProps117.xml><?xml version="1.0" encoding="utf-8"?>
<ds:datastoreItem xmlns:ds="http://schemas.openxmlformats.org/officeDocument/2006/customXml" ds:itemID="{A2146801-3612-466C-8B89-F531CAF4498E}">
  <ds:schemaRefs/>
</ds:datastoreItem>
</file>

<file path=customXml/itemProps118.xml><?xml version="1.0" encoding="utf-8"?>
<ds:datastoreItem xmlns:ds="http://schemas.openxmlformats.org/officeDocument/2006/customXml" ds:itemID="{A1935D07-7152-4C70-BB81-4DC3D0CE9058}">
  <ds:schemaRefs/>
</ds:datastoreItem>
</file>

<file path=customXml/itemProps119.xml><?xml version="1.0" encoding="utf-8"?>
<ds:datastoreItem xmlns:ds="http://schemas.openxmlformats.org/officeDocument/2006/customXml" ds:itemID="{DC1CB9E2-F965-4D01-8A5A-4A3FB0C03341}">
  <ds:schemaRefs/>
</ds:datastoreItem>
</file>

<file path=customXml/itemProps12.xml><?xml version="1.0" encoding="utf-8"?>
<ds:datastoreItem xmlns:ds="http://schemas.openxmlformats.org/officeDocument/2006/customXml" ds:itemID="{D010BDC2-7EDD-42FF-85AF-FAF24537A74B}">
  <ds:schemaRefs/>
</ds:datastoreItem>
</file>

<file path=customXml/itemProps120.xml><?xml version="1.0" encoding="utf-8"?>
<ds:datastoreItem xmlns:ds="http://schemas.openxmlformats.org/officeDocument/2006/customXml" ds:itemID="{BD318B21-1A18-48DE-AE99-C3C94DB06711}">
  <ds:schemaRefs/>
</ds:datastoreItem>
</file>

<file path=customXml/itemProps121.xml><?xml version="1.0" encoding="utf-8"?>
<ds:datastoreItem xmlns:ds="http://schemas.openxmlformats.org/officeDocument/2006/customXml" ds:itemID="{9DD26E46-AB6E-457B-A29E-F44790A5FFBF}">
  <ds:schemaRefs/>
</ds:datastoreItem>
</file>

<file path=customXml/itemProps122.xml><?xml version="1.0" encoding="utf-8"?>
<ds:datastoreItem xmlns:ds="http://schemas.openxmlformats.org/officeDocument/2006/customXml" ds:itemID="{14EE872B-72CA-4CEC-BAAA-109C6A1748E3}">
  <ds:schemaRefs/>
</ds:datastoreItem>
</file>

<file path=customXml/itemProps123.xml><?xml version="1.0" encoding="utf-8"?>
<ds:datastoreItem xmlns:ds="http://schemas.openxmlformats.org/officeDocument/2006/customXml" ds:itemID="{F7B34EC5-9D8C-41B3-8014-77A78E8664FD}">
  <ds:schemaRefs/>
</ds:datastoreItem>
</file>

<file path=customXml/itemProps124.xml><?xml version="1.0" encoding="utf-8"?>
<ds:datastoreItem xmlns:ds="http://schemas.openxmlformats.org/officeDocument/2006/customXml" ds:itemID="{3004B0A7-DE7F-4338-8E61-E6E057FBE7AE}">
  <ds:schemaRefs/>
</ds:datastoreItem>
</file>

<file path=customXml/itemProps125.xml><?xml version="1.0" encoding="utf-8"?>
<ds:datastoreItem xmlns:ds="http://schemas.openxmlformats.org/officeDocument/2006/customXml" ds:itemID="{6B5E71C0-372E-4519-91D3-4C7A5704815C}">
  <ds:schemaRefs/>
</ds:datastoreItem>
</file>

<file path=customXml/itemProps126.xml><?xml version="1.0" encoding="utf-8"?>
<ds:datastoreItem xmlns:ds="http://schemas.openxmlformats.org/officeDocument/2006/customXml" ds:itemID="{C18E25A5-1775-40EB-9D05-9C0268BEF4EF}">
  <ds:schemaRefs/>
</ds:datastoreItem>
</file>

<file path=customXml/itemProps127.xml><?xml version="1.0" encoding="utf-8"?>
<ds:datastoreItem xmlns:ds="http://schemas.openxmlformats.org/officeDocument/2006/customXml" ds:itemID="{9B160C7C-1028-44C4-85F4-FFEE1EF9775C}">
  <ds:schemaRefs/>
</ds:datastoreItem>
</file>

<file path=customXml/itemProps128.xml><?xml version="1.0" encoding="utf-8"?>
<ds:datastoreItem xmlns:ds="http://schemas.openxmlformats.org/officeDocument/2006/customXml" ds:itemID="{6BF8317D-8FCE-4BB8-A383-103F7260B39F}">
  <ds:schemaRefs/>
</ds:datastoreItem>
</file>

<file path=customXml/itemProps129.xml><?xml version="1.0" encoding="utf-8"?>
<ds:datastoreItem xmlns:ds="http://schemas.openxmlformats.org/officeDocument/2006/customXml" ds:itemID="{5A7C4D87-3CB8-4123-AB52-191A2E4D6A1B}">
  <ds:schemaRefs/>
</ds:datastoreItem>
</file>

<file path=customXml/itemProps13.xml><?xml version="1.0" encoding="utf-8"?>
<ds:datastoreItem xmlns:ds="http://schemas.openxmlformats.org/officeDocument/2006/customXml" ds:itemID="{BB1E23EB-1498-41BC-948E-BB50BB062167}">
  <ds:schemaRefs/>
</ds:datastoreItem>
</file>

<file path=customXml/itemProps130.xml><?xml version="1.0" encoding="utf-8"?>
<ds:datastoreItem xmlns:ds="http://schemas.openxmlformats.org/officeDocument/2006/customXml" ds:itemID="{12719A0A-3088-4F27-8A67-23A53F4ADA7B}">
  <ds:schemaRefs/>
</ds:datastoreItem>
</file>

<file path=customXml/itemProps131.xml><?xml version="1.0" encoding="utf-8"?>
<ds:datastoreItem xmlns:ds="http://schemas.openxmlformats.org/officeDocument/2006/customXml" ds:itemID="{F8192C28-4900-4ADA-8B7B-A81F5830EC12}">
  <ds:schemaRefs/>
</ds:datastoreItem>
</file>

<file path=customXml/itemProps132.xml><?xml version="1.0" encoding="utf-8"?>
<ds:datastoreItem xmlns:ds="http://schemas.openxmlformats.org/officeDocument/2006/customXml" ds:itemID="{C42610AE-A497-4474-AD9C-4721AE79E70F}">
  <ds:schemaRefs/>
</ds:datastoreItem>
</file>

<file path=customXml/itemProps133.xml><?xml version="1.0" encoding="utf-8"?>
<ds:datastoreItem xmlns:ds="http://schemas.openxmlformats.org/officeDocument/2006/customXml" ds:itemID="{376A7114-1930-4D69-840D-F4AABBFA8683}">
  <ds:schemaRefs/>
</ds:datastoreItem>
</file>

<file path=customXml/itemProps134.xml><?xml version="1.0" encoding="utf-8"?>
<ds:datastoreItem xmlns:ds="http://schemas.openxmlformats.org/officeDocument/2006/customXml" ds:itemID="{54E93F82-5A77-4285-B010-C95E5B98DD2E}">
  <ds:schemaRefs/>
</ds:datastoreItem>
</file>

<file path=customXml/itemProps135.xml><?xml version="1.0" encoding="utf-8"?>
<ds:datastoreItem xmlns:ds="http://schemas.openxmlformats.org/officeDocument/2006/customXml" ds:itemID="{FCBCF8BB-FA5F-42AF-9E48-F70F2ABC10D0}">
  <ds:schemaRefs/>
</ds:datastoreItem>
</file>

<file path=customXml/itemProps136.xml><?xml version="1.0" encoding="utf-8"?>
<ds:datastoreItem xmlns:ds="http://schemas.openxmlformats.org/officeDocument/2006/customXml" ds:itemID="{39CB3A28-19A1-4D60-8654-19AFDF1162EB}">
  <ds:schemaRefs/>
</ds:datastoreItem>
</file>

<file path=customXml/itemProps137.xml><?xml version="1.0" encoding="utf-8"?>
<ds:datastoreItem xmlns:ds="http://schemas.openxmlformats.org/officeDocument/2006/customXml" ds:itemID="{116F52C4-5767-42D8-885B-86A2C90DFC93}">
  <ds:schemaRefs/>
</ds:datastoreItem>
</file>

<file path=customXml/itemProps138.xml><?xml version="1.0" encoding="utf-8"?>
<ds:datastoreItem xmlns:ds="http://schemas.openxmlformats.org/officeDocument/2006/customXml" ds:itemID="{22521EF8-0622-4B97-85C2-9B1C30894DBD}">
  <ds:schemaRefs/>
</ds:datastoreItem>
</file>

<file path=customXml/itemProps139.xml><?xml version="1.0" encoding="utf-8"?>
<ds:datastoreItem xmlns:ds="http://schemas.openxmlformats.org/officeDocument/2006/customXml" ds:itemID="{DF2FAEB2-2375-45A7-9FBD-C4F917260CEE}">
  <ds:schemaRefs/>
</ds:datastoreItem>
</file>

<file path=customXml/itemProps14.xml><?xml version="1.0" encoding="utf-8"?>
<ds:datastoreItem xmlns:ds="http://schemas.openxmlformats.org/officeDocument/2006/customXml" ds:itemID="{87920966-9796-4E5C-9BAF-546B70BDF457}">
  <ds:schemaRefs/>
</ds:datastoreItem>
</file>

<file path=customXml/itemProps140.xml><?xml version="1.0" encoding="utf-8"?>
<ds:datastoreItem xmlns:ds="http://schemas.openxmlformats.org/officeDocument/2006/customXml" ds:itemID="{F415DFA9-567C-45C2-B24A-CFC8FF27C4DF}">
  <ds:schemaRefs/>
</ds:datastoreItem>
</file>

<file path=customXml/itemProps141.xml><?xml version="1.0" encoding="utf-8"?>
<ds:datastoreItem xmlns:ds="http://schemas.openxmlformats.org/officeDocument/2006/customXml" ds:itemID="{3228EF04-99D3-436E-A50F-78A058859C3A}">
  <ds:schemaRefs/>
</ds:datastoreItem>
</file>

<file path=customXml/itemProps142.xml><?xml version="1.0" encoding="utf-8"?>
<ds:datastoreItem xmlns:ds="http://schemas.openxmlformats.org/officeDocument/2006/customXml" ds:itemID="{60560797-1057-4AF6-9986-4903BB951753}">
  <ds:schemaRefs/>
</ds:datastoreItem>
</file>

<file path=customXml/itemProps143.xml><?xml version="1.0" encoding="utf-8"?>
<ds:datastoreItem xmlns:ds="http://schemas.openxmlformats.org/officeDocument/2006/customXml" ds:itemID="{C08663F5-06D0-40A5-B4C4-2397347CA220}">
  <ds:schemaRefs/>
</ds:datastoreItem>
</file>

<file path=customXml/itemProps144.xml><?xml version="1.0" encoding="utf-8"?>
<ds:datastoreItem xmlns:ds="http://schemas.openxmlformats.org/officeDocument/2006/customXml" ds:itemID="{54B5B3E7-E451-4D84-8723-4790CD24DF7B}">
  <ds:schemaRefs/>
</ds:datastoreItem>
</file>

<file path=customXml/itemProps145.xml><?xml version="1.0" encoding="utf-8"?>
<ds:datastoreItem xmlns:ds="http://schemas.openxmlformats.org/officeDocument/2006/customXml" ds:itemID="{F601F78C-C5E3-45D1-8A26-9966720E8DC1}">
  <ds:schemaRefs/>
</ds:datastoreItem>
</file>

<file path=customXml/itemProps146.xml><?xml version="1.0" encoding="utf-8"?>
<ds:datastoreItem xmlns:ds="http://schemas.openxmlformats.org/officeDocument/2006/customXml" ds:itemID="{132040C3-243F-4DE4-91E6-0466942C1920}">
  <ds:schemaRefs/>
</ds:datastoreItem>
</file>

<file path=customXml/itemProps147.xml><?xml version="1.0" encoding="utf-8"?>
<ds:datastoreItem xmlns:ds="http://schemas.openxmlformats.org/officeDocument/2006/customXml" ds:itemID="{5A2BC704-831E-4AD8-90F9-9F9EE891DB4A}">
  <ds:schemaRefs/>
</ds:datastoreItem>
</file>

<file path=customXml/itemProps148.xml><?xml version="1.0" encoding="utf-8"?>
<ds:datastoreItem xmlns:ds="http://schemas.openxmlformats.org/officeDocument/2006/customXml" ds:itemID="{11B46406-E627-42C5-B79E-4EAA7F4D9833}">
  <ds:schemaRefs/>
</ds:datastoreItem>
</file>

<file path=customXml/itemProps149.xml><?xml version="1.0" encoding="utf-8"?>
<ds:datastoreItem xmlns:ds="http://schemas.openxmlformats.org/officeDocument/2006/customXml" ds:itemID="{D2068AD7-978C-4581-96A7-6BA9FA2ACD74}">
  <ds:schemaRefs/>
</ds:datastoreItem>
</file>

<file path=customXml/itemProps15.xml><?xml version="1.0" encoding="utf-8"?>
<ds:datastoreItem xmlns:ds="http://schemas.openxmlformats.org/officeDocument/2006/customXml" ds:itemID="{E3721B58-F725-43E1-95E1-F5C4B97FDF26}">
  <ds:schemaRefs/>
</ds:datastoreItem>
</file>

<file path=customXml/itemProps150.xml><?xml version="1.0" encoding="utf-8"?>
<ds:datastoreItem xmlns:ds="http://schemas.openxmlformats.org/officeDocument/2006/customXml" ds:itemID="{6B63BB8B-F28C-44E2-8B27-E65CE68D86AA}">
  <ds:schemaRefs/>
</ds:datastoreItem>
</file>

<file path=customXml/itemProps151.xml><?xml version="1.0" encoding="utf-8"?>
<ds:datastoreItem xmlns:ds="http://schemas.openxmlformats.org/officeDocument/2006/customXml" ds:itemID="{1D0CE2D0-88E6-45AD-8F60-2A9DADC10DC1}">
  <ds:schemaRefs/>
</ds:datastoreItem>
</file>

<file path=customXml/itemProps152.xml><?xml version="1.0" encoding="utf-8"?>
<ds:datastoreItem xmlns:ds="http://schemas.openxmlformats.org/officeDocument/2006/customXml" ds:itemID="{9A4D3F21-F0C6-4252-92C2-3393BCE1525D}">
  <ds:schemaRefs/>
</ds:datastoreItem>
</file>

<file path=customXml/itemProps153.xml><?xml version="1.0" encoding="utf-8"?>
<ds:datastoreItem xmlns:ds="http://schemas.openxmlformats.org/officeDocument/2006/customXml" ds:itemID="{B5C76736-CB78-4608-9F36-026F4DB99E75}">
  <ds:schemaRefs/>
</ds:datastoreItem>
</file>

<file path=customXml/itemProps154.xml><?xml version="1.0" encoding="utf-8"?>
<ds:datastoreItem xmlns:ds="http://schemas.openxmlformats.org/officeDocument/2006/customXml" ds:itemID="{8D5BF961-DD61-4898-B8EB-A6BE9C454A6C}">
  <ds:schemaRefs/>
</ds:datastoreItem>
</file>

<file path=customXml/itemProps155.xml><?xml version="1.0" encoding="utf-8"?>
<ds:datastoreItem xmlns:ds="http://schemas.openxmlformats.org/officeDocument/2006/customXml" ds:itemID="{9F3E1490-F745-4931-9D13-C357C2585927}">
  <ds:schemaRefs/>
</ds:datastoreItem>
</file>

<file path=customXml/itemProps156.xml><?xml version="1.0" encoding="utf-8"?>
<ds:datastoreItem xmlns:ds="http://schemas.openxmlformats.org/officeDocument/2006/customXml" ds:itemID="{B80A2F58-EF19-4D5B-877D-D45101362909}">
  <ds:schemaRefs/>
</ds:datastoreItem>
</file>

<file path=customXml/itemProps157.xml><?xml version="1.0" encoding="utf-8"?>
<ds:datastoreItem xmlns:ds="http://schemas.openxmlformats.org/officeDocument/2006/customXml" ds:itemID="{39099961-DF97-4D50-AADE-C1E2D6E39E93}">
  <ds:schemaRefs/>
</ds:datastoreItem>
</file>

<file path=customXml/itemProps158.xml><?xml version="1.0" encoding="utf-8"?>
<ds:datastoreItem xmlns:ds="http://schemas.openxmlformats.org/officeDocument/2006/customXml" ds:itemID="{ECCCC485-212B-4D75-B032-6AB71C0CAEE8}">
  <ds:schemaRefs/>
</ds:datastoreItem>
</file>

<file path=customXml/itemProps159.xml><?xml version="1.0" encoding="utf-8"?>
<ds:datastoreItem xmlns:ds="http://schemas.openxmlformats.org/officeDocument/2006/customXml" ds:itemID="{8641E097-6579-4004-A527-4CA184543119}">
  <ds:schemaRefs/>
</ds:datastoreItem>
</file>

<file path=customXml/itemProps16.xml><?xml version="1.0" encoding="utf-8"?>
<ds:datastoreItem xmlns:ds="http://schemas.openxmlformats.org/officeDocument/2006/customXml" ds:itemID="{CF2A1FA6-D5CF-4FDD-823F-666A808ED25C}">
  <ds:schemaRefs/>
</ds:datastoreItem>
</file>

<file path=customXml/itemProps160.xml><?xml version="1.0" encoding="utf-8"?>
<ds:datastoreItem xmlns:ds="http://schemas.openxmlformats.org/officeDocument/2006/customXml" ds:itemID="{75524BE2-CA61-421B-8652-35F7EF6F562B}">
  <ds:schemaRefs/>
</ds:datastoreItem>
</file>

<file path=customXml/itemProps161.xml><?xml version="1.0" encoding="utf-8"?>
<ds:datastoreItem xmlns:ds="http://schemas.openxmlformats.org/officeDocument/2006/customXml" ds:itemID="{9062234B-7376-43EE-B59D-B8FC006589D0}">
  <ds:schemaRefs/>
</ds:datastoreItem>
</file>

<file path=customXml/itemProps162.xml><?xml version="1.0" encoding="utf-8"?>
<ds:datastoreItem xmlns:ds="http://schemas.openxmlformats.org/officeDocument/2006/customXml" ds:itemID="{E7B52C06-C3C8-4809-9889-D879F804900B}">
  <ds:schemaRefs/>
</ds:datastoreItem>
</file>

<file path=customXml/itemProps163.xml><?xml version="1.0" encoding="utf-8"?>
<ds:datastoreItem xmlns:ds="http://schemas.openxmlformats.org/officeDocument/2006/customXml" ds:itemID="{78E01175-8F53-4C69-BE21-530D7B4D5397}">
  <ds:schemaRefs/>
</ds:datastoreItem>
</file>

<file path=customXml/itemProps164.xml><?xml version="1.0" encoding="utf-8"?>
<ds:datastoreItem xmlns:ds="http://schemas.openxmlformats.org/officeDocument/2006/customXml" ds:itemID="{6B7D1160-34B0-4A40-A635-535F7D7D21D4}">
  <ds:schemaRefs/>
</ds:datastoreItem>
</file>

<file path=customXml/itemProps165.xml><?xml version="1.0" encoding="utf-8"?>
<ds:datastoreItem xmlns:ds="http://schemas.openxmlformats.org/officeDocument/2006/customXml" ds:itemID="{46280016-9938-4885-903E-CE247F613066}">
  <ds:schemaRefs/>
</ds:datastoreItem>
</file>

<file path=customXml/itemProps166.xml><?xml version="1.0" encoding="utf-8"?>
<ds:datastoreItem xmlns:ds="http://schemas.openxmlformats.org/officeDocument/2006/customXml" ds:itemID="{0352CEAC-F724-41CB-B4D5-30FA7F47D59A}">
  <ds:schemaRefs/>
</ds:datastoreItem>
</file>

<file path=customXml/itemProps167.xml><?xml version="1.0" encoding="utf-8"?>
<ds:datastoreItem xmlns:ds="http://schemas.openxmlformats.org/officeDocument/2006/customXml" ds:itemID="{926767F9-E766-4B5D-AB0F-C94F35A1A171}">
  <ds:schemaRefs/>
</ds:datastoreItem>
</file>

<file path=customXml/itemProps168.xml><?xml version="1.0" encoding="utf-8"?>
<ds:datastoreItem xmlns:ds="http://schemas.openxmlformats.org/officeDocument/2006/customXml" ds:itemID="{C654C6BA-A74C-4D07-8A6A-C15BCE010AC1}">
  <ds:schemaRefs/>
</ds:datastoreItem>
</file>

<file path=customXml/itemProps169.xml><?xml version="1.0" encoding="utf-8"?>
<ds:datastoreItem xmlns:ds="http://schemas.openxmlformats.org/officeDocument/2006/customXml" ds:itemID="{870B1280-7EE1-4027-9932-FB2FF49BF958}">
  <ds:schemaRefs/>
</ds:datastoreItem>
</file>

<file path=customXml/itemProps17.xml><?xml version="1.0" encoding="utf-8"?>
<ds:datastoreItem xmlns:ds="http://schemas.openxmlformats.org/officeDocument/2006/customXml" ds:itemID="{730FF617-0BEF-40BD-A714-BE72DA781145}">
  <ds:schemaRefs/>
</ds:datastoreItem>
</file>

<file path=customXml/itemProps170.xml><?xml version="1.0" encoding="utf-8"?>
<ds:datastoreItem xmlns:ds="http://schemas.openxmlformats.org/officeDocument/2006/customXml" ds:itemID="{3A9DF074-6F6B-48F8-B795-4AF28BDFFC0C}">
  <ds:schemaRefs/>
</ds:datastoreItem>
</file>

<file path=customXml/itemProps171.xml><?xml version="1.0" encoding="utf-8"?>
<ds:datastoreItem xmlns:ds="http://schemas.openxmlformats.org/officeDocument/2006/customXml" ds:itemID="{955DE7E8-E95A-4F62-AEB7-3307CFA243A4}">
  <ds:schemaRefs/>
</ds:datastoreItem>
</file>

<file path=customXml/itemProps172.xml><?xml version="1.0" encoding="utf-8"?>
<ds:datastoreItem xmlns:ds="http://schemas.openxmlformats.org/officeDocument/2006/customXml" ds:itemID="{35F70077-4548-4B89-84CB-A78539019B51}">
  <ds:schemaRefs/>
</ds:datastoreItem>
</file>

<file path=customXml/itemProps173.xml><?xml version="1.0" encoding="utf-8"?>
<ds:datastoreItem xmlns:ds="http://schemas.openxmlformats.org/officeDocument/2006/customXml" ds:itemID="{3B5B384C-D5E8-4426-9CB0-1A8AEA0A10E7}">
  <ds:schemaRefs/>
</ds:datastoreItem>
</file>

<file path=customXml/itemProps174.xml><?xml version="1.0" encoding="utf-8"?>
<ds:datastoreItem xmlns:ds="http://schemas.openxmlformats.org/officeDocument/2006/customXml" ds:itemID="{183E1966-8536-4A37-A0F4-2FE9877BE382}">
  <ds:schemaRefs/>
</ds:datastoreItem>
</file>

<file path=customXml/itemProps175.xml><?xml version="1.0" encoding="utf-8"?>
<ds:datastoreItem xmlns:ds="http://schemas.openxmlformats.org/officeDocument/2006/customXml" ds:itemID="{56C2D011-820A-4391-A4FE-6FC78853405E}">
  <ds:schemaRefs/>
</ds:datastoreItem>
</file>

<file path=customXml/itemProps176.xml><?xml version="1.0" encoding="utf-8"?>
<ds:datastoreItem xmlns:ds="http://schemas.openxmlformats.org/officeDocument/2006/customXml" ds:itemID="{A1B043D6-2B40-47FF-9BA3-891B5BAFDB41}">
  <ds:schemaRefs/>
</ds:datastoreItem>
</file>

<file path=customXml/itemProps177.xml><?xml version="1.0" encoding="utf-8"?>
<ds:datastoreItem xmlns:ds="http://schemas.openxmlformats.org/officeDocument/2006/customXml" ds:itemID="{0E7A1A52-6196-4CA3-8A74-E6E12BE089FB}">
  <ds:schemaRefs/>
</ds:datastoreItem>
</file>

<file path=customXml/itemProps18.xml><?xml version="1.0" encoding="utf-8"?>
<ds:datastoreItem xmlns:ds="http://schemas.openxmlformats.org/officeDocument/2006/customXml" ds:itemID="{3AD92967-5ECA-48F5-AB27-28B045867B35}">
  <ds:schemaRefs/>
</ds:datastoreItem>
</file>

<file path=customXml/itemProps19.xml><?xml version="1.0" encoding="utf-8"?>
<ds:datastoreItem xmlns:ds="http://schemas.openxmlformats.org/officeDocument/2006/customXml" ds:itemID="{0F3A25AF-7424-4422-AEAE-87B387CB96E4}">
  <ds:schemaRefs/>
</ds:datastoreItem>
</file>

<file path=customXml/itemProps2.xml><?xml version="1.0" encoding="utf-8"?>
<ds:datastoreItem xmlns:ds="http://schemas.openxmlformats.org/officeDocument/2006/customXml" ds:itemID="{C0DA4AD3-B059-4318-91BA-8EF189E646C8}">
  <ds:schemaRefs/>
</ds:datastoreItem>
</file>

<file path=customXml/itemProps20.xml><?xml version="1.0" encoding="utf-8"?>
<ds:datastoreItem xmlns:ds="http://schemas.openxmlformats.org/officeDocument/2006/customXml" ds:itemID="{B4ABEA45-82B3-4AA6-9CFD-6CFE6E9A99CE}">
  <ds:schemaRefs/>
</ds:datastoreItem>
</file>

<file path=customXml/itemProps21.xml><?xml version="1.0" encoding="utf-8"?>
<ds:datastoreItem xmlns:ds="http://schemas.openxmlformats.org/officeDocument/2006/customXml" ds:itemID="{52FAC910-6F5F-48AB-A828-B0090E447863}">
  <ds:schemaRefs/>
</ds:datastoreItem>
</file>

<file path=customXml/itemProps22.xml><?xml version="1.0" encoding="utf-8"?>
<ds:datastoreItem xmlns:ds="http://schemas.openxmlformats.org/officeDocument/2006/customXml" ds:itemID="{644F2DD7-5D89-47CF-8207-FFB771C45393}">
  <ds:schemaRefs/>
</ds:datastoreItem>
</file>

<file path=customXml/itemProps23.xml><?xml version="1.0" encoding="utf-8"?>
<ds:datastoreItem xmlns:ds="http://schemas.openxmlformats.org/officeDocument/2006/customXml" ds:itemID="{7AD41D84-A6B1-47EF-BC41-F6E30137E72B}">
  <ds:schemaRefs/>
</ds:datastoreItem>
</file>

<file path=customXml/itemProps24.xml><?xml version="1.0" encoding="utf-8"?>
<ds:datastoreItem xmlns:ds="http://schemas.openxmlformats.org/officeDocument/2006/customXml" ds:itemID="{9797156F-7DE5-466A-BE5B-C04C1AC91DC0}">
  <ds:schemaRefs/>
</ds:datastoreItem>
</file>

<file path=customXml/itemProps25.xml><?xml version="1.0" encoding="utf-8"?>
<ds:datastoreItem xmlns:ds="http://schemas.openxmlformats.org/officeDocument/2006/customXml" ds:itemID="{3F7C0477-CF67-4C2D-8BC2-91FC9B77BE0F}">
  <ds:schemaRefs/>
</ds:datastoreItem>
</file>

<file path=customXml/itemProps26.xml><?xml version="1.0" encoding="utf-8"?>
<ds:datastoreItem xmlns:ds="http://schemas.openxmlformats.org/officeDocument/2006/customXml" ds:itemID="{470E64DC-3E1A-466B-93DF-8574769AF10D}">
  <ds:schemaRefs/>
</ds:datastoreItem>
</file>

<file path=customXml/itemProps27.xml><?xml version="1.0" encoding="utf-8"?>
<ds:datastoreItem xmlns:ds="http://schemas.openxmlformats.org/officeDocument/2006/customXml" ds:itemID="{E6FB954E-34BD-45AF-95EE-55A0ACFECEEE}">
  <ds:schemaRefs/>
</ds:datastoreItem>
</file>

<file path=customXml/itemProps28.xml><?xml version="1.0" encoding="utf-8"?>
<ds:datastoreItem xmlns:ds="http://schemas.openxmlformats.org/officeDocument/2006/customXml" ds:itemID="{1CC8D337-F750-4D05-AE11-CC7B44E5F7A1}">
  <ds:schemaRefs/>
</ds:datastoreItem>
</file>

<file path=customXml/itemProps29.xml><?xml version="1.0" encoding="utf-8"?>
<ds:datastoreItem xmlns:ds="http://schemas.openxmlformats.org/officeDocument/2006/customXml" ds:itemID="{A3B46F03-89B2-4B4D-9B87-3C51015680D3}">
  <ds:schemaRefs/>
</ds:datastoreItem>
</file>

<file path=customXml/itemProps3.xml><?xml version="1.0" encoding="utf-8"?>
<ds:datastoreItem xmlns:ds="http://schemas.openxmlformats.org/officeDocument/2006/customXml" ds:itemID="{985E452F-347A-41BE-A94B-2FA82CF8EC3E}">
  <ds:schemaRefs/>
</ds:datastoreItem>
</file>

<file path=customXml/itemProps30.xml><?xml version="1.0" encoding="utf-8"?>
<ds:datastoreItem xmlns:ds="http://schemas.openxmlformats.org/officeDocument/2006/customXml" ds:itemID="{E5DD8C6D-0D5E-420E-8B9C-1F5F18782020}">
  <ds:schemaRefs/>
</ds:datastoreItem>
</file>

<file path=customXml/itemProps31.xml><?xml version="1.0" encoding="utf-8"?>
<ds:datastoreItem xmlns:ds="http://schemas.openxmlformats.org/officeDocument/2006/customXml" ds:itemID="{D4230809-454B-4601-B55D-0496D77BEBB7}">
  <ds:schemaRefs/>
</ds:datastoreItem>
</file>

<file path=customXml/itemProps32.xml><?xml version="1.0" encoding="utf-8"?>
<ds:datastoreItem xmlns:ds="http://schemas.openxmlformats.org/officeDocument/2006/customXml" ds:itemID="{E94323FA-C4D4-425F-BA10-6D544F53A435}">
  <ds:schemaRefs/>
</ds:datastoreItem>
</file>

<file path=customXml/itemProps33.xml><?xml version="1.0" encoding="utf-8"?>
<ds:datastoreItem xmlns:ds="http://schemas.openxmlformats.org/officeDocument/2006/customXml" ds:itemID="{3291FBDA-0E75-4A34-97CE-887923981CC4}">
  <ds:schemaRefs/>
</ds:datastoreItem>
</file>

<file path=customXml/itemProps34.xml><?xml version="1.0" encoding="utf-8"?>
<ds:datastoreItem xmlns:ds="http://schemas.openxmlformats.org/officeDocument/2006/customXml" ds:itemID="{24F730C8-639E-4E70-9726-0C8038047C29}">
  <ds:schemaRefs/>
</ds:datastoreItem>
</file>

<file path=customXml/itemProps35.xml><?xml version="1.0" encoding="utf-8"?>
<ds:datastoreItem xmlns:ds="http://schemas.openxmlformats.org/officeDocument/2006/customXml" ds:itemID="{3B2D272B-AA1E-44F5-850A-03E5DC963A67}">
  <ds:schemaRefs/>
</ds:datastoreItem>
</file>

<file path=customXml/itemProps36.xml><?xml version="1.0" encoding="utf-8"?>
<ds:datastoreItem xmlns:ds="http://schemas.openxmlformats.org/officeDocument/2006/customXml" ds:itemID="{8F7E9B15-6CD2-444C-A1B8-1EB4B1BE9F66}">
  <ds:schemaRefs/>
</ds:datastoreItem>
</file>

<file path=customXml/itemProps37.xml><?xml version="1.0" encoding="utf-8"?>
<ds:datastoreItem xmlns:ds="http://schemas.openxmlformats.org/officeDocument/2006/customXml" ds:itemID="{3D301309-2736-47EB-B934-CF8FE0F4F613}">
  <ds:schemaRefs/>
</ds:datastoreItem>
</file>

<file path=customXml/itemProps38.xml><?xml version="1.0" encoding="utf-8"?>
<ds:datastoreItem xmlns:ds="http://schemas.openxmlformats.org/officeDocument/2006/customXml" ds:itemID="{742D73D1-3DF7-4166-BAF3-90B89295A855}">
  <ds:schemaRefs/>
</ds:datastoreItem>
</file>

<file path=customXml/itemProps39.xml><?xml version="1.0" encoding="utf-8"?>
<ds:datastoreItem xmlns:ds="http://schemas.openxmlformats.org/officeDocument/2006/customXml" ds:itemID="{1B9E35EA-C556-46E3-B591-7C94EBAF1A99}">
  <ds:schemaRefs/>
</ds:datastoreItem>
</file>

<file path=customXml/itemProps4.xml><?xml version="1.0" encoding="utf-8"?>
<ds:datastoreItem xmlns:ds="http://schemas.openxmlformats.org/officeDocument/2006/customXml" ds:itemID="{9BFD0FC4-12A5-4801-87B8-A3EB441F48A6}">
  <ds:schemaRefs/>
</ds:datastoreItem>
</file>

<file path=customXml/itemProps40.xml><?xml version="1.0" encoding="utf-8"?>
<ds:datastoreItem xmlns:ds="http://schemas.openxmlformats.org/officeDocument/2006/customXml" ds:itemID="{81D4E810-84FE-4C10-8C77-C16CA59EE231}">
  <ds:schemaRefs/>
</ds:datastoreItem>
</file>

<file path=customXml/itemProps41.xml><?xml version="1.0" encoding="utf-8"?>
<ds:datastoreItem xmlns:ds="http://schemas.openxmlformats.org/officeDocument/2006/customXml" ds:itemID="{F0D200ED-D451-4D5B-AC44-9B6D5BAE6B0A}">
  <ds:schemaRefs/>
</ds:datastoreItem>
</file>

<file path=customXml/itemProps42.xml><?xml version="1.0" encoding="utf-8"?>
<ds:datastoreItem xmlns:ds="http://schemas.openxmlformats.org/officeDocument/2006/customXml" ds:itemID="{91B99E0A-7B80-4B6A-95A2-F1CD6543B6C5}">
  <ds:schemaRefs/>
</ds:datastoreItem>
</file>

<file path=customXml/itemProps43.xml><?xml version="1.0" encoding="utf-8"?>
<ds:datastoreItem xmlns:ds="http://schemas.openxmlformats.org/officeDocument/2006/customXml" ds:itemID="{CAE45CB8-2A2F-4B68-B76C-105E4DDC5664}">
  <ds:schemaRefs/>
</ds:datastoreItem>
</file>

<file path=customXml/itemProps44.xml><?xml version="1.0" encoding="utf-8"?>
<ds:datastoreItem xmlns:ds="http://schemas.openxmlformats.org/officeDocument/2006/customXml" ds:itemID="{7EB4F324-B771-42AE-AD6B-B3A092561A43}">
  <ds:schemaRefs/>
</ds:datastoreItem>
</file>

<file path=customXml/itemProps45.xml><?xml version="1.0" encoding="utf-8"?>
<ds:datastoreItem xmlns:ds="http://schemas.openxmlformats.org/officeDocument/2006/customXml" ds:itemID="{71DD29B1-8605-462D-A7C3-9D50F5B7385E}">
  <ds:schemaRefs/>
</ds:datastoreItem>
</file>

<file path=customXml/itemProps46.xml><?xml version="1.0" encoding="utf-8"?>
<ds:datastoreItem xmlns:ds="http://schemas.openxmlformats.org/officeDocument/2006/customXml" ds:itemID="{848EA332-7E12-45FD-811D-07EC86B8B83C}">
  <ds:schemaRefs/>
</ds:datastoreItem>
</file>

<file path=customXml/itemProps47.xml><?xml version="1.0" encoding="utf-8"?>
<ds:datastoreItem xmlns:ds="http://schemas.openxmlformats.org/officeDocument/2006/customXml" ds:itemID="{098A0C75-7DEE-4BB7-B348-0CDA8015739B}">
  <ds:schemaRefs/>
</ds:datastoreItem>
</file>

<file path=customXml/itemProps48.xml><?xml version="1.0" encoding="utf-8"?>
<ds:datastoreItem xmlns:ds="http://schemas.openxmlformats.org/officeDocument/2006/customXml" ds:itemID="{4CA1E8AF-8B77-446F-9C36-2550E426B42F}">
  <ds:schemaRefs/>
</ds:datastoreItem>
</file>

<file path=customXml/itemProps49.xml><?xml version="1.0" encoding="utf-8"?>
<ds:datastoreItem xmlns:ds="http://schemas.openxmlformats.org/officeDocument/2006/customXml" ds:itemID="{27FC8123-6FD4-4624-841E-ABE88CB3FE06}">
  <ds:schemaRefs/>
</ds:datastoreItem>
</file>

<file path=customXml/itemProps5.xml><?xml version="1.0" encoding="utf-8"?>
<ds:datastoreItem xmlns:ds="http://schemas.openxmlformats.org/officeDocument/2006/customXml" ds:itemID="{226705DA-746E-4BAD-9AB9-0CF6AA87D57C}">
  <ds:schemaRefs/>
</ds:datastoreItem>
</file>

<file path=customXml/itemProps50.xml><?xml version="1.0" encoding="utf-8"?>
<ds:datastoreItem xmlns:ds="http://schemas.openxmlformats.org/officeDocument/2006/customXml" ds:itemID="{AC76FDAE-55D1-4E28-BF3A-E962E424C31B}">
  <ds:schemaRefs/>
</ds:datastoreItem>
</file>

<file path=customXml/itemProps51.xml><?xml version="1.0" encoding="utf-8"?>
<ds:datastoreItem xmlns:ds="http://schemas.openxmlformats.org/officeDocument/2006/customXml" ds:itemID="{0A696D16-EB81-441D-8CAD-E14A9227C0DE}">
  <ds:schemaRefs/>
</ds:datastoreItem>
</file>

<file path=customXml/itemProps52.xml><?xml version="1.0" encoding="utf-8"?>
<ds:datastoreItem xmlns:ds="http://schemas.openxmlformats.org/officeDocument/2006/customXml" ds:itemID="{3074CAD8-BEAE-455D-BF7D-A1392EF0319A}">
  <ds:schemaRefs/>
</ds:datastoreItem>
</file>

<file path=customXml/itemProps53.xml><?xml version="1.0" encoding="utf-8"?>
<ds:datastoreItem xmlns:ds="http://schemas.openxmlformats.org/officeDocument/2006/customXml" ds:itemID="{F1680A3F-C7CF-46D1-8A50-C8DF6281F9DB}">
  <ds:schemaRefs/>
</ds:datastoreItem>
</file>

<file path=customXml/itemProps54.xml><?xml version="1.0" encoding="utf-8"?>
<ds:datastoreItem xmlns:ds="http://schemas.openxmlformats.org/officeDocument/2006/customXml" ds:itemID="{7A5C4EA3-66D8-43EA-BF1D-4068F970713E}">
  <ds:schemaRefs/>
</ds:datastoreItem>
</file>

<file path=customXml/itemProps55.xml><?xml version="1.0" encoding="utf-8"?>
<ds:datastoreItem xmlns:ds="http://schemas.openxmlformats.org/officeDocument/2006/customXml" ds:itemID="{921D865C-BE49-42B3-B115-33A08827FC1B}">
  <ds:schemaRefs/>
</ds:datastoreItem>
</file>

<file path=customXml/itemProps56.xml><?xml version="1.0" encoding="utf-8"?>
<ds:datastoreItem xmlns:ds="http://schemas.openxmlformats.org/officeDocument/2006/customXml" ds:itemID="{D5580580-4A7F-4056-B0BF-249097438B14}">
  <ds:schemaRefs/>
</ds:datastoreItem>
</file>

<file path=customXml/itemProps57.xml><?xml version="1.0" encoding="utf-8"?>
<ds:datastoreItem xmlns:ds="http://schemas.openxmlformats.org/officeDocument/2006/customXml" ds:itemID="{BF849EC6-5B56-4638-BDB3-A0B8DEED0C4A}">
  <ds:schemaRefs/>
</ds:datastoreItem>
</file>

<file path=customXml/itemProps58.xml><?xml version="1.0" encoding="utf-8"?>
<ds:datastoreItem xmlns:ds="http://schemas.openxmlformats.org/officeDocument/2006/customXml" ds:itemID="{99085D9D-2D4F-4E7A-A32C-5E18CE104FB6}">
  <ds:schemaRefs/>
</ds:datastoreItem>
</file>

<file path=customXml/itemProps59.xml><?xml version="1.0" encoding="utf-8"?>
<ds:datastoreItem xmlns:ds="http://schemas.openxmlformats.org/officeDocument/2006/customXml" ds:itemID="{8EC5079E-71EB-4965-961A-F9FA399DE744}">
  <ds:schemaRefs/>
</ds:datastoreItem>
</file>

<file path=customXml/itemProps6.xml><?xml version="1.0" encoding="utf-8"?>
<ds:datastoreItem xmlns:ds="http://schemas.openxmlformats.org/officeDocument/2006/customXml" ds:itemID="{D4E16860-AF7D-4CB3-9E57-EB5D708805A2}">
  <ds:schemaRefs/>
</ds:datastoreItem>
</file>

<file path=customXml/itemProps60.xml><?xml version="1.0" encoding="utf-8"?>
<ds:datastoreItem xmlns:ds="http://schemas.openxmlformats.org/officeDocument/2006/customXml" ds:itemID="{8EE7D507-11B7-47E8-9959-56956FD5E910}">
  <ds:schemaRefs/>
</ds:datastoreItem>
</file>

<file path=customXml/itemProps61.xml><?xml version="1.0" encoding="utf-8"?>
<ds:datastoreItem xmlns:ds="http://schemas.openxmlformats.org/officeDocument/2006/customXml" ds:itemID="{4BD6954D-0394-4AEA-8F40-F5D865F623C3}">
  <ds:schemaRefs/>
</ds:datastoreItem>
</file>

<file path=customXml/itemProps62.xml><?xml version="1.0" encoding="utf-8"?>
<ds:datastoreItem xmlns:ds="http://schemas.openxmlformats.org/officeDocument/2006/customXml" ds:itemID="{F06CBFA8-0F49-4207-A43B-E80474C4048B}">
  <ds:schemaRefs/>
</ds:datastoreItem>
</file>

<file path=customXml/itemProps63.xml><?xml version="1.0" encoding="utf-8"?>
<ds:datastoreItem xmlns:ds="http://schemas.openxmlformats.org/officeDocument/2006/customXml" ds:itemID="{52451BF9-2BFD-43D2-989E-3F4ED8E3D3EF}">
  <ds:schemaRefs/>
</ds:datastoreItem>
</file>

<file path=customXml/itemProps64.xml><?xml version="1.0" encoding="utf-8"?>
<ds:datastoreItem xmlns:ds="http://schemas.openxmlformats.org/officeDocument/2006/customXml" ds:itemID="{FAF5D9A9-8521-4F77-B734-B47EA9283671}">
  <ds:schemaRefs/>
</ds:datastoreItem>
</file>

<file path=customXml/itemProps65.xml><?xml version="1.0" encoding="utf-8"?>
<ds:datastoreItem xmlns:ds="http://schemas.openxmlformats.org/officeDocument/2006/customXml" ds:itemID="{57E48B1A-C424-4D9E-A1DB-D95A8D8675EE}">
  <ds:schemaRefs/>
</ds:datastoreItem>
</file>

<file path=customXml/itemProps66.xml><?xml version="1.0" encoding="utf-8"?>
<ds:datastoreItem xmlns:ds="http://schemas.openxmlformats.org/officeDocument/2006/customXml" ds:itemID="{BB76CA02-90E4-456C-A14B-7C387C43C67D}">
  <ds:schemaRefs/>
</ds:datastoreItem>
</file>

<file path=customXml/itemProps67.xml><?xml version="1.0" encoding="utf-8"?>
<ds:datastoreItem xmlns:ds="http://schemas.openxmlformats.org/officeDocument/2006/customXml" ds:itemID="{826C94B8-885A-4A97-BB4C-40D60D93D2DD}">
  <ds:schemaRefs/>
</ds:datastoreItem>
</file>

<file path=customXml/itemProps68.xml><?xml version="1.0" encoding="utf-8"?>
<ds:datastoreItem xmlns:ds="http://schemas.openxmlformats.org/officeDocument/2006/customXml" ds:itemID="{DFEA219E-6457-4C53-B208-8D7890091E8D}">
  <ds:schemaRefs/>
</ds:datastoreItem>
</file>

<file path=customXml/itemProps69.xml><?xml version="1.0" encoding="utf-8"?>
<ds:datastoreItem xmlns:ds="http://schemas.openxmlformats.org/officeDocument/2006/customXml" ds:itemID="{E2C1A232-3793-4213-87BE-058DE099BD4E}">
  <ds:schemaRefs/>
</ds:datastoreItem>
</file>

<file path=customXml/itemProps7.xml><?xml version="1.0" encoding="utf-8"?>
<ds:datastoreItem xmlns:ds="http://schemas.openxmlformats.org/officeDocument/2006/customXml" ds:itemID="{6FD3B97E-E4F2-4F3C-AEE3-EEB06CE55262}">
  <ds:schemaRefs/>
</ds:datastoreItem>
</file>

<file path=customXml/itemProps70.xml><?xml version="1.0" encoding="utf-8"?>
<ds:datastoreItem xmlns:ds="http://schemas.openxmlformats.org/officeDocument/2006/customXml" ds:itemID="{1CE00FE2-B72D-4720-8350-693A5CEF19C1}">
  <ds:schemaRefs/>
</ds:datastoreItem>
</file>

<file path=customXml/itemProps71.xml><?xml version="1.0" encoding="utf-8"?>
<ds:datastoreItem xmlns:ds="http://schemas.openxmlformats.org/officeDocument/2006/customXml" ds:itemID="{2136CFFF-F5D9-494B-97F1-6BAEB47F92FD}">
  <ds:schemaRefs/>
</ds:datastoreItem>
</file>

<file path=customXml/itemProps72.xml><?xml version="1.0" encoding="utf-8"?>
<ds:datastoreItem xmlns:ds="http://schemas.openxmlformats.org/officeDocument/2006/customXml" ds:itemID="{345E4D52-AD67-42D0-A512-FC755458B1FA}">
  <ds:schemaRefs/>
</ds:datastoreItem>
</file>

<file path=customXml/itemProps73.xml><?xml version="1.0" encoding="utf-8"?>
<ds:datastoreItem xmlns:ds="http://schemas.openxmlformats.org/officeDocument/2006/customXml" ds:itemID="{045A620F-7141-48EE-950C-1D62144E725E}">
  <ds:schemaRefs/>
</ds:datastoreItem>
</file>

<file path=customXml/itemProps74.xml><?xml version="1.0" encoding="utf-8"?>
<ds:datastoreItem xmlns:ds="http://schemas.openxmlformats.org/officeDocument/2006/customXml" ds:itemID="{35D6772D-9BEF-456C-BF01-7F3BA00BBDCE}">
  <ds:schemaRefs/>
</ds:datastoreItem>
</file>

<file path=customXml/itemProps75.xml><?xml version="1.0" encoding="utf-8"?>
<ds:datastoreItem xmlns:ds="http://schemas.openxmlformats.org/officeDocument/2006/customXml" ds:itemID="{1AD6B819-A347-4F76-9636-C794D683CA3F}">
  <ds:schemaRefs/>
</ds:datastoreItem>
</file>

<file path=customXml/itemProps76.xml><?xml version="1.0" encoding="utf-8"?>
<ds:datastoreItem xmlns:ds="http://schemas.openxmlformats.org/officeDocument/2006/customXml" ds:itemID="{9D13DFF7-3FEE-4507-9A06-E44479129A64}">
  <ds:schemaRefs/>
</ds:datastoreItem>
</file>

<file path=customXml/itemProps77.xml><?xml version="1.0" encoding="utf-8"?>
<ds:datastoreItem xmlns:ds="http://schemas.openxmlformats.org/officeDocument/2006/customXml" ds:itemID="{C7D7A8C8-0579-4E23-A34B-AB54A142A779}">
  <ds:schemaRefs/>
</ds:datastoreItem>
</file>

<file path=customXml/itemProps78.xml><?xml version="1.0" encoding="utf-8"?>
<ds:datastoreItem xmlns:ds="http://schemas.openxmlformats.org/officeDocument/2006/customXml" ds:itemID="{AF0B1734-D6CB-4FC0-B972-25DC52ECCBD2}">
  <ds:schemaRefs/>
</ds:datastoreItem>
</file>

<file path=customXml/itemProps79.xml><?xml version="1.0" encoding="utf-8"?>
<ds:datastoreItem xmlns:ds="http://schemas.openxmlformats.org/officeDocument/2006/customXml" ds:itemID="{517BE52A-479D-4E56-930D-4BF26A6AD99D}">
  <ds:schemaRefs/>
</ds:datastoreItem>
</file>

<file path=customXml/itemProps8.xml><?xml version="1.0" encoding="utf-8"?>
<ds:datastoreItem xmlns:ds="http://schemas.openxmlformats.org/officeDocument/2006/customXml" ds:itemID="{7509EE0F-68D2-4570-8B64-916BB7BD056F}">
  <ds:schemaRefs/>
</ds:datastoreItem>
</file>

<file path=customXml/itemProps80.xml><?xml version="1.0" encoding="utf-8"?>
<ds:datastoreItem xmlns:ds="http://schemas.openxmlformats.org/officeDocument/2006/customXml" ds:itemID="{7E804039-C0BC-42D4-8C2A-84AF3396FC57}">
  <ds:schemaRefs/>
</ds:datastoreItem>
</file>

<file path=customXml/itemProps81.xml><?xml version="1.0" encoding="utf-8"?>
<ds:datastoreItem xmlns:ds="http://schemas.openxmlformats.org/officeDocument/2006/customXml" ds:itemID="{2DA1ECE3-0386-49FF-8C14-A30726C690DB}">
  <ds:schemaRefs/>
</ds:datastoreItem>
</file>

<file path=customXml/itemProps82.xml><?xml version="1.0" encoding="utf-8"?>
<ds:datastoreItem xmlns:ds="http://schemas.openxmlformats.org/officeDocument/2006/customXml" ds:itemID="{A05158D0-B630-4AA2-9084-26BE5B729751}">
  <ds:schemaRefs/>
</ds:datastoreItem>
</file>

<file path=customXml/itemProps83.xml><?xml version="1.0" encoding="utf-8"?>
<ds:datastoreItem xmlns:ds="http://schemas.openxmlformats.org/officeDocument/2006/customXml" ds:itemID="{FEDA964D-1D75-485A-8653-8430E25323E0}">
  <ds:schemaRefs/>
</ds:datastoreItem>
</file>

<file path=customXml/itemProps84.xml><?xml version="1.0" encoding="utf-8"?>
<ds:datastoreItem xmlns:ds="http://schemas.openxmlformats.org/officeDocument/2006/customXml" ds:itemID="{FA689820-1BAD-4F6A-93B1-A83E795609F4}">
  <ds:schemaRefs/>
</ds:datastoreItem>
</file>

<file path=customXml/itemProps85.xml><?xml version="1.0" encoding="utf-8"?>
<ds:datastoreItem xmlns:ds="http://schemas.openxmlformats.org/officeDocument/2006/customXml" ds:itemID="{58A9B964-0364-4E93-8895-7455F8EEC79C}">
  <ds:schemaRefs/>
</ds:datastoreItem>
</file>

<file path=customXml/itemProps86.xml><?xml version="1.0" encoding="utf-8"?>
<ds:datastoreItem xmlns:ds="http://schemas.openxmlformats.org/officeDocument/2006/customXml" ds:itemID="{41040053-7D33-49F7-9B79-18F3256584CD}">
  <ds:schemaRefs/>
</ds:datastoreItem>
</file>

<file path=customXml/itemProps87.xml><?xml version="1.0" encoding="utf-8"?>
<ds:datastoreItem xmlns:ds="http://schemas.openxmlformats.org/officeDocument/2006/customXml" ds:itemID="{2C19D101-9D18-40E0-A177-E5FBF57DC00F}">
  <ds:schemaRefs/>
</ds:datastoreItem>
</file>

<file path=customXml/itemProps88.xml><?xml version="1.0" encoding="utf-8"?>
<ds:datastoreItem xmlns:ds="http://schemas.openxmlformats.org/officeDocument/2006/customXml" ds:itemID="{53E5910B-B697-4D9C-BD44-310B0FD6D650}">
  <ds:schemaRefs/>
</ds:datastoreItem>
</file>

<file path=customXml/itemProps89.xml><?xml version="1.0" encoding="utf-8"?>
<ds:datastoreItem xmlns:ds="http://schemas.openxmlformats.org/officeDocument/2006/customXml" ds:itemID="{6B2B2F64-F055-43E8-8C0F-D5BA6629DA77}">
  <ds:schemaRefs/>
</ds:datastoreItem>
</file>

<file path=customXml/itemProps9.xml><?xml version="1.0" encoding="utf-8"?>
<ds:datastoreItem xmlns:ds="http://schemas.openxmlformats.org/officeDocument/2006/customXml" ds:itemID="{62BFF8F2-2099-4298-8D49-A544C9F6A541}">
  <ds:schemaRefs/>
</ds:datastoreItem>
</file>

<file path=customXml/itemProps90.xml><?xml version="1.0" encoding="utf-8"?>
<ds:datastoreItem xmlns:ds="http://schemas.openxmlformats.org/officeDocument/2006/customXml" ds:itemID="{98FFB7A0-D747-4C0B-B81B-27C71FA94B1A}">
  <ds:schemaRefs/>
</ds:datastoreItem>
</file>

<file path=customXml/itemProps91.xml><?xml version="1.0" encoding="utf-8"?>
<ds:datastoreItem xmlns:ds="http://schemas.openxmlformats.org/officeDocument/2006/customXml" ds:itemID="{D810D82F-1E35-4741-B9D0-971C18DF9EE3}">
  <ds:schemaRefs/>
</ds:datastoreItem>
</file>

<file path=customXml/itemProps92.xml><?xml version="1.0" encoding="utf-8"?>
<ds:datastoreItem xmlns:ds="http://schemas.openxmlformats.org/officeDocument/2006/customXml" ds:itemID="{41EAE85F-FCCE-425B-8D67-6642301EA7C3}">
  <ds:schemaRefs/>
</ds:datastoreItem>
</file>

<file path=customXml/itemProps93.xml><?xml version="1.0" encoding="utf-8"?>
<ds:datastoreItem xmlns:ds="http://schemas.openxmlformats.org/officeDocument/2006/customXml" ds:itemID="{2082D420-B39B-428A-9EA9-63C01686E483}">
  <ds:schemaRefs/>
</ds:datastoreItem>
</file>

<file path=customXml/itemProps94.xml><?xml version="1.0" encoding="utf-8"?>
<ds:datastoreItem xmlns:ds="http://schemas.openxmlformats.org/officeDocument/2006/customXml" ds:itemID="{881521D1-7D2C-43B3-AEDB-02B9E64AD15E}">
  <ds:schemaRefs/>
</ds:datastoreItem>
</file>

<file path=customXml/itemProps95.xml><?xml version="1.0" encoding="utf-8"?>
<ds:datastoreItem xmlns:ds="http://schemas.openxmlformats.org/officeDocument/2006/customXml" ds:itemID="{55FA386F-E654-46A6-B279-D0028030A761}">
  <ds:schemaRefs/>
</ds:datastoreItem>
</file>

<file path=customXml/itemProps96.xml><?xml version="1.0" encoding="utf-8"?>
<ds:datastoreItem xmlns:ds="http://schemas.openxmlformats.org/officeDocument/2006/customXml" ds:itemID="{EEC17F82-A3E7-46AB-8F1B-521A93282A61}">
  <ds:schemaRefs/>
</ds:datastoreItem>
</file>

<file path=customXml/itemProps97.xml><?xml version="1.0" encoding="utf-8"?>
<ds:datastoreItem xmlns:ds="http://schemas.openxmlformats.org/officeDocument/2006/customXml" ds:itemID="{E104CC7F-E451-4186-9A7B-D396BF19A328}">
  <ds:schemaRefs/>
</ds:datastoreItem>
</file>

<file path=customXml/itemProps98.xml><?xml version="1.0" encoding="utf-8"?>
<ds:datastoreItem xmlns:ds="http://schemas.openxmlformats.org/officeDocument/2006/customXml" ds:itemID="{79024332-F8BB-43DC-88D9-6602A11553E7}">
  <ds:schemaRefs/>
</ds:datastoreItem>
</file>

<file path=customXml/itemProps99.xml><?xml version="1.0" encoding="utf-8"?>
<ds:datastoreItem xmlns:ds="http://schemas.openxmlformats.org/officeDocument/2006/customXml" ds:itemID="{CEE36CCE-C282-49C4-A1B9-DA9364B87B4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2</vt:i4>
      </vt:variant>
      <vt:variant>
        <vt:lpstr>Intervalos Nomeados</vt:lpstr>
      </vt:variant>
      <vt:variant>
        <vt:i4>1</vt:i4>
      </vt:variant>
    </vt:vector>
  </HeadingPairs>
  <TitlesOfParts>
    <vt:vector size="3" baseType="lpstr">
      <vt:lpstr>Plan1</vt:lpstr>
      <vt:lpstr>Dashboard</vt:lpstr>
      <vt:lpstr>Dashboard!Area_de_impressao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José Vitor</dc:creator>
  <cp:lastModifiedBy>José Vitor Oliveira</cp:lastModifiedBy>
  <cp:lastPrinted>2024-02-04T04:46:40Z</cp:lastPrinted>
  <dcterms:created xsi:type="dcterms:W3CDTF">2015-06-05T18:19:34Z</dcterms:created>
  <dcterms:modified xsi:type="dcterms:W3CDTF">2024-02-06T02:32:37Z</dcterms:modified>
</cp:coreProperties>
</file>